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4" i="5" l="1"/>
  <c r="A43" i="5"/>
  <c r="A40" i="5"/>
  <c r="A39" i="5"/>
  <c r="A37" i="5"/>
  <c r="A35" i="5"/>
  <c r="A29" i="5"/>
  <c r="A28" i="5"/>
  <c r="A22" i="5"/>
  <c r="A36" i="5"/>
  <c r="A16" i="5"/>
  <c r="A15"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2" i="5"/>
  <c r="A17" i="17"/>
  <c r="A18" i="17"/>
  <c r="A19" i="17"/>
  <c r="A24" i="17"/>
  <c r="A25" i="17"/>
  <c r="A26" i="17"/>
  <c r="A32" i="17"/>
  <c r="A33" i="17"/>
  <c r="A47" i="17"/>
  <c r="A48" i="17"/>
  <c r="A19" i="16"/>
  <c r="A20" i="16"/>
  <c r="A25" i="16"/>
  <c r="A26" i="16"/>
  <c r="A27" i="16"/>
  <c r="A32" i="16"/>
  <c r="A33" i="16"/>
  <c r="A34" i="16"/>
  <c r="A47" i="16"/>
  <c r="A48" i="16"/>
  <c r="A49" i="16"/>
  <c r="A18" i="5"/>
  <c r="A19" i="5"/>
  <c r="A20" i="5"/>
  <c r="A25" i="5"/>
  <c r="A26" i="5"/>
  <c r="A27" i="5"/>
  <c r="A32" i="5"/>
  <c r="A33" i="5"/>
  <c r="A34" i="5"/>
  <c r="A47" i="5"/>
  <c r="A48" i="5"/>
  <c r="A49" i="5"/>
  <c r="A41" i="5"/>
  <c r="A24" i="5"/>
  <c r="A45" i="5"/>
  <c r="A46" i="5"/>
  <c r="A23" i="5"/>
  <c r="A38" i="5"/>
  <c r="A30" i="5"/>
  <c r="A21" i="5"/>
  <c r="A17" i="5"/>
  <c r="A31" i="5"/>
</calcChain>
</file>

<file path=xl/comments1.xml><?xml version="1.0" encoding="utf-8"?>
<comments xmlns="http://schemas.openxmlformats.org/spreadsheetml/2006/main">
  <authors>
    <author>Schubert, Steffen</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Schubert, Steffen</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<sst xmlns="http://schemas.openxmlformats.org/spreadsheetml/2006/main" count="380" uniqueCount="181">
  <si>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</si>
  <si>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</si>
  <si>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</si>
  <si>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</si>
  <si>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</si>
  <si>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</si>
  <si>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</si>
  <si>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</si>
  <si>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</si>
  <si>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</si>
  <si>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</si>
  <si>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</si>
  <si>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</si>
  <si>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</si>
  <si>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</si>
  <si>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</si>
  <si>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</si>
  <si>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</si>
  <si>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</si>
  <si>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</si>
  <si>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</si>
  <si>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</si>
  <si>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</si>
  <si>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</si>
  <si>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</si>
  <si>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</si>
  <si>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</si>
  <si>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</si>
  <si>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</si>
  <si>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</si>
  <si>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</si>
  <si>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</si>
  <si>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</si>
  <si>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</si>
  <si>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</si>
  <si>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</si>
  <si>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</si>
  <si>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</si>
  <si>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</si>
  <si>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</si>
  <si>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</si>
  <si>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</si>
  <si>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</si>
  <si>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</si>
  <si>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</si>
  <si>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</si>
  <si>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</si>
  <si>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</si>
  <si>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</si>
  <si>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</si>
  <si>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</si>
  <si>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</si>
  <si>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</si>
  <si>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</si>
  <si>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</si>
  <si>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</si>
  <si>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</si>
  <si>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</si>
  <si>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</si>
  <si>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</si>
  <si>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</si>
  <si>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</si>
  <si>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</si>
  <si>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</si>
  <si>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</si>
  <si>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</si>
  <si>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</si>
  <si>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</si>
  <si>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</si>
  <si>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</si>
  <si>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</si>
  <si>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</si>
  <si>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</si>
  <si>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</si>
  <si>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</si>
  <si>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</si>
  <si>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</si>
  <si>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</si>
  <si>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</si>
  <si>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</si>
  <si>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</si>
  <si>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</si>
  <si>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</si>
  <si>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</si>
  <si>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</si>
  <si>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</si>
  <si>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</si>
  <si>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</si>
  <si>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</si>
  <si>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</si>
  <si>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</si>
  <si>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</si>
  <si>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</si>
  <si>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</si>
  <si>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</si>
  <si>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</si>
  <si>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</si>
  <si>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</si>
  <si>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</si>
  <si>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</si>
  <si>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</si>
  <si>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</si>
  <si>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</si>
  <si>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</si>
  <si>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</si>
  <si>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</si>
  <si>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</si>
  <si>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</si>
  <si>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</si>
  <si>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</si>
  <si>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</si>
  <si>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</si>
  <si>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</si>
  <si>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</si>
  <si>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</si>
  <si>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</si>
  <si>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</si>
  <si>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</si>
  <si>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</si>
  <si>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</si>
  <si>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</si>
  <si>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</si>
  <si>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</si>
  <si>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</si>
  <si>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</si>
  <si>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</si>
  <si>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</si>
  <si>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</si>
  <si>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</si>
  <si>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</si>
  <si>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</si>
  <si>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</si>
  <si>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</si>
  <si>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</si>
  <si>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</si>
  <si>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</si>
  <si>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</si>
  <si>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</si>
  <si>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</si>
  <si>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</si>
  <si>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</si>
  <si>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</si>
  <si>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</si>
  <si>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</si>
  <si>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</si>
  <si>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</si>
  <si>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</si>
  <si>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</si>
  <si>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</si>
  <si>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</si>
  <si>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</si>
  <si>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</si>
  <si>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</si>
  <si>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</si>
  <si>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</si>
  <si>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</si>
  <si>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</si>
  <si>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</si>
  <si>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</si>
  <si>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</si>
  <si>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</si>
  <si>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</si>
  <si>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</si>
  <si>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</si>
  <si>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2021 (vorläufig)</t>
  </si>
  <si>
    <t>Zuständiger Dezernent: Steffen Schubert, Telefon: 0385 588-56431</t>
  </si>
  <si>
    <t>Gastgewerbe
insgesamt</t>
  </si>
  <si>
    <t>0,0</t>
  </si>
  <si>
    <t>©  Statistisches Amt Mecklenburg-Vorpommern, Schwerin, 2022</t>
  </si>
  <si>
    <t xml:space="preserve">1)  </t>
  </si>
  <si>
    <t>Veränderungsraten von unter - 1 000 % bzw. über + 1 000 % werden in der Veröffentlichung nicht dargestellt 
(z. B. hohe Veränderungsraten aufgrund der coronabedingten Schließungen im Vorjahr).</t>
  </si>
  <si>
    <r>
      <t xml:space="preserve">Verände-
rung
zum Vor-
jahr (%)
</t>
    </r>
    <r>
      <rPr>
        <sz val="6"/>
        <rFont val="Calibri"/>
        <family val="2"/>
        <scheme val="minor"/>
      </rPr>
      <t>1)</t>
    </r>
  </si>
  <si>
    <t>Fußnotenerläuterungen</t>
  </si>
  <si>
    <t>Dezember 2021</t>
  </si>
  <si>
    <t>G433 2021 12</t>
  </si>
  <si>
    <r>
      <t xml:space="preserve">Dezember 2021
gegenüber
Dezember 2020 </t>
    </r>
    <r>
      <rPr>
        <sz val="6"/>
        <color rgb="FF000000"/>
        <rFont val="Calibri"/>
        <family val="2"/>
        <scheme val="minor"/>
      </rPr>
      <t>1)</t>
    </r>
  </si>
  <si>
    <t>Jan. - Dez. 2021
gegenüber
Jan. - Dez. 2020</t>
  </si>
  <si>
    <t>Dezember 2021
gegenüber
Dezember 2020</t>
  </si>
  <si>
    <t>Januar - Dezember 2021
gegenüber 
Januar - Dezember 2020</t>
  </si>
  <si>
    <t>29. März 2022</t>
  </si>
  <si>
    <t>Um die Lesbarkeit der Texte, Tabellen und Grafiken zu erhalten, wird – soweit keine geschlechtsneutrale Formu-
lierung vorhanden ist – von der Benennung der Geschlechter abgesehen. Die verwendeten Bezeichnungen gelten
demnach gleichermaßen für männlich, weiblich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</si>
</sst>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42"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33" fillId="0" borderId="3" xfId="0" applyFont="1" applyFill="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1" fillId="0" borderId="2" xfId="0" applyFont="1" applyBorder="1" applyAlignment="1">
      <alignment horizontal="center" vertical="center" wrapText="1"/>
    </xf>
    <xf numFmtId="0" fontId="33" fillId="0" borderId="5" xfId="0" applyFont="1" applyFill="1" applyBorder="1" applyAlignment="1">
      <alignment horizontal="center" vertical="center" wrapText="1"/>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('1.2'!$B$35:$B$46,'1.2'!$B$50:$B$61)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('1.2'!$C$35:$C$46,'1.2'!$C$50:$C$61)</c:f>
              <c:numCache>
                <c:formatCode>#,##0.0"     ";\-\ #,##0.0"     ";0"     ";@"     "</c:formatCode>
                <c:ptCount val="24"/>
                <c:pt idx="0">
                  <c:v>61.4</c:v>
                </c:pt>
                <c:pt idx="1">
                  <c:v>69.5</c:v>
                </c:pt>
                <c:pt idx="2">
                  <c:v>42.8</c:v>
                </c:pt>
                <c:pt idx="3">
                  <c:v>16.5</c:v>
                </c:pt>
                <c:pt idx="4">
                  <c:v>40.799999999999997</c:v>
                </c:pt>
                <c:pt idx="5">
                  <c:v>113.3</c:v>
                </c:pt>
                <c:pt idx="6">
                  <c:v>155</c:v>
                </c:pt>
                <c:pt idx="7">
                  <c:v>165.9</c:v>
                </c:pt>
                <c:pt idx="8">
                  <c:v>137.1</c:v>
                </c:pt>
                <c:pt idx="9">
                  <c:v>112.7</c:v>
                </c:pt>
                <c:pt idx="10">
                  <c:v>18.600000000000001</c:v>
                </c:pt>
                <c:pt idx="11">
                  <c:v>17.100000000000001</c:v>
                </c:pt>
                <c:pt idx="12">
                  <c:v>17.899999999999999</c:v>
                </c:pt>
                <c:pt idx="13">
                  <c:v>15.8</c:v>
                </c:pt>
                <c:pt idx="14">
                  <c:v>18.399999999999999</c:v>
                </c:pt>
                <c:pt idx="15">
                  <c:v>17.2</c:v>
                </c:pt>
                <c:pt idx="16">
                  <c:v>23.9</c:v>
                </c:pt>
                <c:pt idx="17">
                  <c:v>100.9</c:v>
                </c:pt>
                <c:pt idx="18">
                  <c:v>172.9</c:v>
                </c:pt>
                <c:pt idx="19">
                  <c:v>182.8</c:v>
                </c:pt>
                <c:pt idx="20">
                  <c:v>139.19999999999999</c:v>
                </c:pt>
                <c:pt idx="21">
                  <c:v>121.3</c:v>
                </c:pt>
                <c:pt idx="22">
                  <c:v>65.3</c:v>
                </c:pt>
                <c:pt idx="23">
                  <c:v>45.6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('1.2'!$B$35:$B$46,'1.2'!$B$50:$B$61)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95.4</c:v>
                </c:pt>
                <c:pt idx="1">
                  <c:v>96.3</c:v>
                </c:pt>
                <c:pt idx="2">
                  <c:v>94</c:v>
                </c:pt>
                <c:pt idx="3">
                  <c:v>87.3</c:v>
                </c:pt>
                <c:pt idx="4">
                  <c:v>89.8</c:v>
                </c:pt>
                <c:pt idx="5">
                  <c:v>97.7</c:v>
                </c:pt>
                <c:pt idx="6">
                  <c:v>102.9</c:v>
                </c:pt>
                <c:pt idx="7">
                  <c:v>102.9</c:v>
                </c:pt>
                <c:pt idx="8">
                  <c:v>103.5</c:v>
                </c:pt>
                <c:pt idx="9">
                  <c:v>101.3</c:v>
                </c:pt>
                <c:pt idx="10">
                  <c:v>89.9</c:v>
                </c:pt>
                <c:pt idx="11">
                  <c:v>86.4</c:v>
                </c:pt>
                <c:pt idx="12">
                  <c:v>85.7</c:v>
                </c:pt>
                <c:pt idx="13">
                  <c:v>83.9</c:v>
                </c:pt>
                <c:pt idx="14">
                  <c:v>84.1</c:v>
                </c:pt>
                <c:pt idx="15">
                  <c:v>83.2</c:v>
                </c:pt>
                <c:pt idx="16">
                  <c:v>84.1</c:v>
                </c:pt>
                <c:pt idx="17">
                  <c:v>96.6</c:v>
                </c:pt>
                <c:pt idx="18">
                  <c:v>105.2</c:v>
                </c:pt>
                <c:pt idx="19">
                  <c:v>105.4</c:v>
                </c:pt>
                <c:pt idx="20">
                  <c:v>101.3</c:v>
                </c:pt>
                <c:pt idx="21">
                  <c:v>101</c:v>
                </c:pt>
                <c:pt idx="22">
                  <c:v>95.2</c:v>
                </c:pt>
                <c:pt idx="23">
                  <c:v>89.9</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195228032"/>
        <c:axId val="195229568"/>
      </c:lineChart>
      <c:catAx>
        <c:axId val="19522803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5229568"/>
        <c:crosses val="autoZero"/>
        <c:auto val="1"/>
        <c:lblAlgn val="ctr"/>
        <c:lblOffset val="100"/>
        <c:noMultiLvlLbl val="0"/>
      </c:catAx>
      <c:valAx>
        <c:axId val="195229568"/>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522803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11" t="s">
        <v>0</v>
      </c>
      <c r="B1" s="111"/>
      <c r="C1" s="112"/>
      <c r="D1" s="112"/>
    </row>
    <row r="2" spans="1:4" ht="35.450000000000003" customHeight="1" thickTop="1">
      <c r="A2" s="113" t="s">
        <v>32</v>
      </c>
      <c r="B2" s="113"/>
      <c r="C2" s="114" t="s">
        <v>33</v>
      </c>
      <c r="D2" s="114"/>
    </row>
    <row r="3" spans="1:4" ht="25.15" customHeight="1">
      <c r="A3" s="115"/>
      <c r="B3" s="115"/>
      <c r="C3" s="115"/>
      <c r="D3" s="115"/>
    </row>
    <row r="4" spans="1:4" ht="25.15" customHeight="1">
      <c r="A4" s="116" t="s">
        <v>34</v>
      </c>
      <c r="B4" s="116"/>
      <c r="C4" s="116"/>
      <c r="D4" s="117"/>
    </row>
    <row r="5" spans="1:4" ht="25.15" customHeight="1">
      <c r="A5" s="118" t="s">
        <v>35</v>
      </c>
      <c r="B5" s="118"/>
      <c r="C5" s="118"/>
      <c r="D5" s="119"/>
    </row>
    <row r="6" spans="1:4" ht="39.950000000000003" customHeight="1">
      <c r="A6" s="120" t="s">
        <v>173</v>
      </c>
      <c r="B6" s="121"/>
      <c r="C6" s="121"/>
      <c r="D6" s="121"/>
    </row>
    <row r="7" spans="1:4" ht="25.15" customHeight="1">
      <c r="A7" s="122"/>
      <c r="B7" s="122"/>
      <c r="C7" s="122"/>
      <c r="D7" s="122"/>
    </row>
    <row r="8" spans="1:4" ht="25.15" customHeight="1">
      <c r="A8" s="122"/>
      <c r="B8" s="122"/>
      <c r="C8" s="122"/>
      <c r="D8" s="122"/>
    </row>
    <row r="9" spans="1:4" ht="25.15" customHeight="1">
      <c r="A9" s="108"/>
      <c r="B9" s="108"/>
      <c r="C9" s="108"/>
      <c r="D9" s="108"/>
    </row>
    <row r="10" spans="1:4" ht="25.15" customHeight="1">
      <c r="A10" s="108"/>
      <c r="B10" s="108"/>
      <c r="C10" s="108"/>
      <c r="D10" s="108"/>
    </row>
    <row r="11" spans="1:4" ht="25.15" customHeight="1">
      <c r="A11" s="108"/>
      <c r="B11" s="108"/>
      <c r="C11" s="108"/>
      <c r="D11" s="108"/>
    </row>
    <row r="12" spans="1:4" ht="25.15" customHeight="1">
      <c r="A12" s="108"/>
      <c r="B12" s="108"/>
      <c r="C12" s="108"/>
      <c r="D12" s="108"/>
    </row>
    <row r="13" spans="1:4" ht="12.2" customHeight="1">
      <c r="A13" s="38"/>
      <c r="B13" s="109" t="s">
        <v>132</v>
      </c>
      <c r="C13" s="109"/>
      <c r="D13" s="39" t="s">
        <v>174</v>
      </c>
    </row>
    <row r="14" spans="1:4" ht="12.2" customHeight="1">
      <c r="A14" s="38"/>
      <c r="B14" s="109"/>
      <c r="C14" s="109"/>
      <c r="D14" s="2"/>
    </row>
    <row r="15" spans="1:4" ht="12.2" customHeight="1">
      <c r="A15" s="38"/>
      <c r="B15" s="109" t="s">
        <v>1</v>
      </c>
      <c r="C15" s="109"/>
      <c r="D15" s="2" t="s">
        <v>179</v>
      </c>
    </row>
    <row r="16" spans="1:4" ht="12.2" customHeight="1">
      <c r="A16" s="38"/>
      <c r="B16" s="109"/>
      <c r="C16" s="109"/>
      <c r="D16" s="2"/>
    </row>
    <row r="17" spans="1:4" ht="12.2" customHeight="1">
      <c r="A17" s="40"/>
      <c r="B17" s="110"/>
      <c r="C17" s="110"/>
      <c r="D17" s="3"/>
    </row>
    <row r="18" spans="1:4" ht="12.2" customHeight="1">
      <c r="A18" s="104"/>
      <c r="B18" s="104"/>
      <c r="C18" s="104"/>
      <c r="D18" s="104"/>
    </row>
    <row r="19" spans="1:4" ht="12.2" customHeight="1">
      <c r="A19" s="101" t="s">
        <v>2</v>
      </c>
      <c r="B19" s="101"/>
      <c r="C19" s="101"/>
      <c r="D19" s="101"/>
    </row>
    <row r="20" spans="1:4" ht="12.2" customHeight="1">
      <c r="A20" s="101" t="s">
        <v>138</v>
      </c>
      <c r="B20" s="101"/>
      <c r="C20" s="101"/>
      <c r="D20" s="101"/>
    </row>
    <row r="21" spans="1:4" ht="12.2" customHeight="1">
      <c r="A21" s="101"/>
      <c r="B21" s="101"/>
      <c r="C21" s="101"/>
      <c r="D21" s="101"/>
    </row>
    <row r="22" spans="1:4" ht="12.2" customHeight="1">
      <c r="A22" s="107" t="s">
        <v>165</v>
      </c>
      <c r="B22" s="107"/>
      <c r="C22" s="107"/>
      <c r="D22" s="107"/>
    </row>
    <row r="23" spans="1:4" ht="12.2" customHeight="1">
      <c r="A23" s="101"/>
      <c r="B23" s="101"/>
      <c r="C23" s="101"/>
      <c r="D23" s="101"/>
    </row>
    <row r="24" spans="1:4" ht="12.2" customHeight="1">
      <c r="A24" s="102" t="s">
        <v>168</v>
      </c>
      <c r="B24" s="102"/>
      <c r="C24" s="102"/>
      <c r="D24" s="102"/>
    </row>
    <row r="25" spans="1:4" ht="12.2" customHeight="1">
      <c r="A25" s="102" t="s">
        <v>137</v>
      </c>
      <c r="B25" s="102"/>
      <c r="C25" s="102"/>
      <c r="D25" s="102"/>
    </row>
    <row r="26" spans="1:4" ht="12.2" customHeight="1">
      <c r="A26" s="103"/>
      <c r="B26" s="103"/>
      <c r="C26" s="103"/>
      <c r="D26" s="103"/>
    </row>
    <row r="27" spans="1:4" ht="12.2" customHeight="1">
      <c r="A27" s="104"/>
      <c r="B27" s="104"/>
      <c r="C27" s="104"/>
      <c r="D27" s="104"/>
    </row>
    <row r="28" spans="1:4" ht="12.2" customHeight="1">
      <c r="A28" s="105" t="s">
        <v>3</v>
      </c>
      <c r="B28" s="105"/>
      <c r="C28" s="105"/>
      <c r="D28" s="105"/>
    </row>
    <row r="29" spans="1:4" ht="12.2" customHeight="1">
      <c r="A29" s="106"/>
      <c r="B29" s="106"/>
      <c r="C29" s="106"/>
      <c r="D29" s="106"/>
    </row>
    <row r="30" spans="1:4" ht="12.2" customHeight="1">
      <c r="A30" s="41" t="s">
        <v>4</v>
      </c>
      <c r="B30" s="99" t="s">
        <v>133</v>
      </c>
      <c r="C30" s="99"/>
      <c r="D30" s="99"/>
    </row>
    <row r="31" spans="1:4" ht="12.2" customHeight="1">
      <c r="A31" s="42">
        <v>0</v>
      </c>
      <c r="B31" s="99" t="s">
        <v>134</v>
      </c>
      <c r="C31" s="99"/>
      <c r="D31" s="99"/>
    </row>
    <row r="32" spans="1:4" ht="12.2" customHeight="1">
      <c r="A32" s="41" t="s">
        <v>5</v>
      </c>
      <c r="B32" s="99" t="s">
        <v>6</v>
      </c>
      <c r="C32" s="99"/>
      <c r="D32" s="99"/>
    </row>
    <row r="33" spans="1:4" ht="12.2" customHeight="1">
      <c r="A33" s="41" t="s">
        <v>14</v>
      </c>
      <c r="B33" s="99" t="s">
        <v>7</v>
      </c>
      <c r="C33" s="99"/>
      <c r="D33" s="99"/>
    </row>
    <row r="34" spans="1:4" ht="12.2" customHeight="1">
      <c r="A34" s="41" t="s">
        <v>8</v>
      </c>
      <c r="B34" s="99" t="s">
        <v>9</v>
      </c>
      <c r="C34" s="99"/>
      <c r="D34" s="99"/>
    </row>
    <row r="35" spans="1:4" ht="12.2" customHeight="1">
      <c r="A35" s="41" t="s">
        <v>10</v>
      </c>
      <c r="B35" s="99" t="s">
        <v>135</v>
      </c>
      <c r="C35" s="99"/>
      <c r="D35" s="99"/>
    </row>
    <row r="36" spans="1:4" ht="12.2" customHeight="1">
      <c r="A36" s="41" t="s">
        <v>11</v>
      </c>
      <c r="B36" s="99" t="s">
        <v>12</v>
      </c>
      <c r="C36" s="99"/>
      <c r="D36" s="99"/>
    </row>
    <row r="37" spans="1:4" ht="12.2" customHeight="1">
      <c r="A37" s="41" t="s">
        <v>104</v>
      </c>
      <c r="B37" s="99" t="s">
        <v>136</v>
      </c>
      <c r="C37" s="99"/>
      <c r="D37" s="99"/>
    </row>
    <row r="38" spans="1:4" ht="12.2" customHeight="1">
      <c r="A38" s="41"/>
      <c r="B38" s="99"/>
      <c r="C38" s="99"/>
      <c r="D38" s="99"/>
    </row>
    <row r="39" spans="1:4" ht="12.2" customHeight="1">
      <c r="A39" s="41"/>
      <c r="B39" s="99"/>
      <c r="C39" s="99"/>
      <c r="D39" s="99"/>
    </row>
    <row r="40" spans="1:4" ht="12.2" customHeight="1">
      <c r="A40" s="41"/>
      <c r="B40" s="41"/>
      <c r="C40" s="41"/>
      <c r="D40" s="41"/>
    </row>
    <row r="41" spans="1:4" ht="12.2" customHeight="1">
      <c r="A41" s="43"/>
      <c r="B41" s="98"/>
      <c r="C41" s="98"/>
      <c r="D41" s="98"/>
    </row>
    <row r="42" spans="1:4" ht="12.2" customHeight="1">
      <c r="A42" s="43"/>
      <c r="B42" s="98"/>
      <c r="C42" s="98"/>
      <c r="D42" s="98"/>
    </row>
    <row r="43" spans="1:4">
      <c r="A43" s="99" t="s">
        <v>13</v>
      </c>
      <c r="B43" s="99"/>
      <c r="C43" s="99"/>
      <c r="D43" s="99"/>
    </row>
    <row r="44" spans="1:4" ht="39.950000000000003" customHeight="1">
      <c r="A44" s="100" t="s">
        <v>180</v>
      </c>
      <c r="B44" s="100"/>
      <c r="C44" s="100"/>
      <c r="D44"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RowHeight="12"/>
  <cols>
    <col min="1" max="1" width="5.7109375" style="97" customWidth="1"/>
    <col min="2" max="2" width="80.7109375" style="93" customWidth="1"/>
    <col min="3" max="16384" width="11.42578125" style="93"/>
  </cols>
  <sheetData>
    <row r="1" spans="1:23" s="84" customFormat="1" ht="30" customHeight="1">
      <c r="A1" s="159" t="s">
        <v>172</v>
      </c>
      <c r="B1" s="159"/>
    </row>
    <row r="2" spans="1:23" s="87" customFormat="1" ht="24" customHeight="1">
      <c r="A2" s="85" t="s">
        <v>169</v>
      </c>
      <c r="B2" s="86" t="s">
        <v>170</v>
      </c>
    </row>
    <row r="3" spans="1:23" s="87" customFormat="1" ht="8.1" customHeight="1">
      <c r="A3" s="85"/>
      <c r="B3" s="86"/>
    </row>
    <row r="4" spans="1:23" s="87" customFormat="1" ht="12" customHeight="1">
      <c r="A4" s="85"/>
      <c r="B4" s="86"/>
    </row>
    <row r="5" spans="1:23" s="87" customFormat="1" ht="8.1" customHeight="1">
      <c r="A5" s="85"/>
      <c r="B5" s="86"/>
    </row>
    <row r="6" spans="1:23" s="87" customFormat="1" ht="12" customHeight="1">
      <c r="A6" s="85"/>
      <c r="B6" s="86"/>
    </row>
    <row r="7" spans="1:23" s="87" customFormat="1" ht="8.1" customHeight="1">
      <c r="A7" s="85"/>
      <c r="B7" s="86"/>
    </row>
    <row r="8" spans="1:23" s="87" customFormat="1" ht="12" customHeight="1">
      <c r="A8" s="85"/>
      <c r="B8" s="86"/>
    </row>
    <row r="9" spans="1:23" s="87" customFormat="1" ht="8.1" customHeight="1">
      <c r="A9" s="85"/>
      <c r="B9" s="86"/>
    </row>
    <row r="10" spans="1:23" s="87" customFormat="1" ht="12" customHeight="1">
      <c r="A10" s="85"/>
      <c r="B10" s="86"/>
    </row>
    <row r="11" spans="1:23" s="87" customFormat="1" ht="8.1" customHeight="1">
      <c r="A11" s="85"/>
      <c r="B11" s="86"/>
      <c r="C11" s="88"/>
      <c r="G11" s="88"/>
      <c r="I11" s="88"/>
      <c r="K11" s="88"/>
      <c r="M11" s="89"/>
      <c r="O11" s="89"/>
      <c r="Q11" s="89"/>
      <c r="S11" s="89"/>
      <c r="U11" s="89"/>
      <c r="W11" s="90"/>
    </row>
    <row r="12" spans="1:23" s="87" customFormat="1" ht="12" customHeight="1">
      <c r="A12" s="85"/>
      <c r="B12" s="86"/>
    </row>
    <row r="13" spans="1:23" s="87" customFormat="1" ht="8.1" customHeight="1">
      <c r="A13" s="85"/>
      <c r="B13" s="86"/>
    </row>
    <row r="14" spans="1:23" s="87" customFormat="1" ht="12" customHeight="1">
      <c r="A14" s="85"/>
      <c r="B14" s="86"/>
    </row>
    <row r="15" spans="1:23" s="87" customFormat="1" ht="8.1" customHeight="1">
      <c r="A15" s="85"/>
      <c r="B15" s="86"/>
      <c r="C15" s="89"/>
      <c r="I15" s="89"/>
      <c r="K15" s="89"/>
      <c r="Q15" s="89"/>
    </row>
    <row r="16" spans="1:23" s="87" customFormat="1" ht="12" customHeight="1">
      <c r="A16" s="85"/>
      <c r="B16" s="86"/>
    </row>
    <row r="17" spans="1:2" s="87" customFormat="1" ht="8.1" customHeight="1">
      <c r="A17" s="85"/>
      <c r="B17" s="86"/>
    </row>
    <row r="18" spans="1:2" s="87" customFormat="1" ht="12" customHeight="1">
      <c r="A18" s="85"/>
      <c r="B18" s="86"/>
    </row>
    <row r="19" spans="1:2" ht="8.1" customHeight="1">
      <c r="A19" s="91"/>
      <c r="B19" s="92"/>
    </row>
    <row r="20" spans="1:2" ht="12" customHeight="1">
      <c r="A20" s="91"/>
      <c r="B20" s="94"/>
    </row>
    <row r="21" spans="1:2" ht="8.1" customHeight="1">
      <c r="A21" s="91"/>
      <c r="B21" s="92"/>
    </row>
    <row r="22" spans="1:2" ht="12" customHeight="1">
      <c r="A22" s="91"/>
      <c r="B22" s="92"/>
    </row>
    <row r="23" spans="1:2" ht="12" customHeight="1">
      <c r="A23" s="91"/>
      <c r="B23" s="92"/>
    </row>
    <row r="24" spans="1:2" ht="12" customHeight="1">
      <c r="A24" s="91"/>
      <c r="B24" s="92"/>
    </row>
    <row r="25" spans="1:2" ht="12" customHeight="1">
      <c r="A25" s="91"/>
      <c r="B25" s="92"/>
    </row>
    <row r="26" spans="1:2" ht="12" customHeight="1">
      <c r="A26" s="91"/>
      <c r="B26" s="92"/>
    </row>
    <row r="27" spans="1:2" ht="12" customHeight="1">
      <c r="A27" s="91"/>
      <c r="B27" s="92"/>
    </row>
    <row r="28" spans="1:2" ht="12" customHeight="1">
      <c r="A28" s="91"/>
      <c r="B28" s="92"/>
    </row>
    <row r="29" spans="1:2" ht="12" customHeight="1">
      <c r="A29" s="91"/>
      <c r="B29" s="92"/>
    </row>
    <row r="30" spans="1:2" ht="12" customHeight="1">
      <c r="A30" s="91"/>
      <c r="B30" s="92"/>
    </row>
    <row r="31" spans="1:2" ht="12" customHeight="1">
      <c r="A31" s="91"/>
      <c r="B31" s="92"/>
    </row>
    <row r="32" spans="1:2" ht="12" customHeight="1">
      <c r="A32" s="91"/>
      <c r="B32" s="92"/>
    </row>
    <row r="33" spans="1:2" ht="12" customHeight="1">
      <c r="A33" s="91"/>
      <c r="B33" s="92"/>
    </row>
    <row r="34" spans="1:2" ht="12" customHeight="1">
      <c r="A34" s="91"/>
      <c r="B34" s="92"/>
    </row>
    <row r="35" spans="1:2" ht="12" customHeight="1">
      <c r="A35" s="91"/>
      <c r="B35" s="92"/>
    </row>
    <row r="36" spans="1:2" ht="12" customHeight="1">
      <c r="A36" s="91"/>
      <c r="B36" s="92"/>
    </row>
    <row r="37" spans="1:2" ht="12" customHeight="1">
      <c r="A37" s="91"/>
      <c r="B37" s="92"/>
    </row>
    <row r="38" spans="1:2" ht="12" customHeight="1">
      <c r="A38" s="91"/>
      <c r="B38" s="92"/>
    </row>
    <row r="39" spans="1:2" ht="12" customHeight="1">
      <c r="A39" s="91"/>
      <c r="B39" s="92"/>
    </row>
    <row r="40" spans="1:2" ht="12" customHeight="1">
      <c r="A40" s="91"/>
      <c r="B40" s="92"/>
    </row>
    <row r="41" spans="1:2" ht="12" customHeight="1">
      <c r="A41" s="91"/>
      <c r="B41" s="92"/>
    </row>
    <row r="42" spans="1:2" ht="12" customHeight="1">
      <c r="A42" s="95"/>
    </row>
    <row r="43" spans="1:2" ht="12" customHeight="1">
      <c r="A43" s="91"/>
    </row>
    <row r="44" spans="1:2" ht="12" customHeight="1">
      <c r="A44" s="91"/>
    </row>
    <row r="45" spans="1:2" ht="12" customHeight="1">
      <c r="A45" s="91"/>
    </row>
    <row r="46" spans="1:2" ht="12" customHeight="1">
      <c r="A46" s="91"/>
    </row>
    <row r="47" spans="1:2" ht="12" customHeight="1">
      <c r="A47" s="91"/>
    </row>
    <row r="48" spans="1:2" ht="12" customHeight="1">
      <c r="A48" s="91"/>
    </row>
    <row r="49" spans="1:1" ht="12" customHeight="1">
      <c r="A49" s="91"/>
    </row>
    <row r="50" spans="1:1" ht="12" customHeight="1">
      <c r="A50" s="95"/>
    </row>
    <row r="51" spans="1:1" ht="12" customHeight="1">
      <c r="A51" s="91"/>
    </row>
    <row r="52" spans="1:1" ht="12" customHeight="1">
      <c r="A52" s="96"/>
    </row>
    <row r="53" spans="1:1" ht="12" customHeight="1">
      <c r="A53" s="91"/>
    </row>
    <row r="54" spans="1:1" ht="12" customHeight="1">
      <c r="A54" s="95"/>
    </row>
    <row r="55" spans="1:1" ht="12" customHeight="1">
      <c r="A55" s="91"/>
    </row>
    <row r="56" spans="1:1" ht="12" customHeight="1">
      <c r="A56" s="96"/>
    </row>
    <row r="57" spans="1:1" ht="12" customHeight="1">
      <c r="A57" s="91"/>
    </row>
    <row r="58" spans="1:1" ht="12" customHeight="1">
      <c r="A58" s="91"/>
    </row>
    <row r="59" spans="1:1" ht="12" customHeight="1"/>
    <row r="60" spans="1:1" ht="12" customHeight="1"/>
    <row r="61" spans="1:1" ht="12" customHeight="1"/>
    <row r="62" spans="1:1" ht="12" customHeight="1"/>
    <row r="63" spans="1:1" ht="12" customHeight="1"/>
    <row r="64" spans="1:1" ht="12" customHeight="1"/>
    <row r="65" spans="2:23" ht="12" customHeight="1"/>
    <row r="66" spans="2:23" ht="12" customHeight="1"/>
    <row r="67" spans="2:23" ht="12" customHeight="1"/>
    <row r="68" spans="2:23" ht="12" customHeight="1"/>
    <row r="69" spans="2:23" ht="12" customHeight="1"/>
    <row r="70" spans="2:23" ht="12" customHeight="1"/>
    <row r="71" spans="2:23" s="97" customFormat="1" ht="1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3" t="s">
        <v>29</v>
      </c>
      <c r="B1" s="123"/>
      <c r="C1" s="123"/>
    </row>
    <row r="2" spans="1:11" ht="23.25" customHeight="1">
      <c r="A2" s="124"/>
      <c r="B2" s="124"/>
      <c r="C2" s="31" t="s">
        <v>15</v>
      </c>
    </row>
    <row r="3" spans="1:11" ht="12.2" customHeight="1">
      <c r="A3" s="125" t="s">
        <v>16</v>
      </c>
      <c r="B3" s="125"/>
      <c r="C3" s="44">
        <v>3</v>
      </c>
    </row>
    <row r="4" spans="1:11" ht="12.2" customHeight="1">
      <c r="A4" s="71"/>
      <c r="B4" s="71"/>
      <c r="C4" s="44"/>
    </row>
    <row r="5" spans="1:11" ht="12.2" customHeight="1">
      <c r="A5" s="125" t="s">
        <v>40</v>
      </c>
      <c r="B5" s="125"/>
      <c r="C5" s="44">
        <v>4</v>
      </c>
    </row>
    <row r="6" spans="1:11" ht="12.2" customHeight="1">
      <c r="A6" s="71"/>
      <c r="B6" s="71"/>
      <c r="C6" s="44"/>
    </row>
    <row r="7" spans="1:11" ht="12.2" customHeight="1">
      <c r="A7" s="72" t="s">
        <v>161</v>
      </c>
      <c r="B7" s="72" t="s">
        <v>162</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139</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 customHeight="1">
      <c r="A23" s="36" t="s">
        <v>172</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6" t="s">
        <v>40</v>
      </c>
      <c r="B1" s="126"/>
      <c r="C1" s="24"/>
      <c r="D1" s="24"/>
      <c r="E1" s="24"/>
      <c r="F1" s="24"/>
      <c r="G1" s="24"/>
    </row>
    <row r="2" spans="1:7" ht="11.25" customHeight="1">
      <c r="A2" s="25"/>
      <c r="B2" s="25"/>
      <c r="C2" s="24"/>
      <c r="D2" s="24"/>
      <c r="E2" s="24"/>
      <c r="F2" s="24"/>
      <c r="G2" s="24"/>
    </row>
    <row r="3" spans="1:7" ht="11.25" customHeight="1">
      <c r="A3" s="127" t="s">
        <v>18</v>
      </c>
      <c r="B3" s="127"/>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116</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117</v>
      </c>
      <c r="C29" s="26"/>
      <c r="D29" s="26"/>
      <c r="E29" s="26"/>
      <c r="F29" s="26"/>
      <c r="G29" s="26"/>
    </row>
    <row r="30" spans="1:7" ht="11.45" customHeight="1">
      <c r="A30" s="82" t="s">
        <v>60</v>
      </c>
      <c r="B30" s="83" t="s">
        <v>118</v>
      </c>
      <c r="C30" s="28"/>
      <c r="D30" s="28"/>
      <c r="E30" s="28"/>
      <c r="F30" s="28"/>
      <c r="G30" s="28"/>
    </row>
    <row r="31" spans="1:7" ht="11.45" customHeight="1">
      <c r="A31" s="82" t="s">
        <v>61</v>
      </c>
      <c r="B31" s="83" t="s">
        <v>119</v>
      </c>
      <c r="C31" s="28"/>
      <c r="D31" s="28"/>
      <c r="E31" s="28"/>
      <c r="F31" s="28"/>
      <c r="G31" s="28"/>
    </row>
    <row r="32" spans="1:7" ht="11.45" customHeight="1">
      <c r="A32" s="82" t="s">
        <v>62</v>
      </c>
      <c r="B32" s="83" t="s">
        <v>120</v>
      </c>
      <c r="C32" s="28"/>
      <c r="D32" s="28"/>
      <c r="E32" s="28"/>
      <c r="F32" s="28"/>
      <c r="G32" s="28"/>
    </row>
    <row r="33" spans="1:7" ht="11.45" customHeight="1">
      <c r="A33" s="82" t="s">
        <v>63</v>
      </c>
      <c r="B33" s="83" t="s">
        <v>121</v>
      </c>
      <c r="C33" s="28"/>
      <c r="D33" s="28"/>
      <c r="E33" s="28"/>
      <c r="F33" s="28"/>
      <c r="G33" s="28"/>
    </row>
    <row r="34" spans="1:7" ht="11.45" customHeight="1">
      <c r="A34" s="82" t="s">
        <v>64</v>
      </c>
      <c r="B34" s="83" t="s">
        <v>122</v>
      </c>
      <c r="C34" s="28"/>
      <c r="D34" s="28"/>
      <c r="E34" s="28"/>
      <c r="F34" s="28"/>
      <c r="G34" s="28"/>
    </row>
    <row r="35" spans="1:7" ht="6.4" customHeight="1">
      <c r="A35" s="82"/>
      <c r="B35" s="83"/>
      <c r="C35" s="27"/>
      <c r="D35" s="27"/>
      <c r="E35" s="27"/>
      <c r="F35" s="27"/>
      <c r="G35" s="27"/>
    </row>
    <row r="36" spans="1:7" ht="11.45" customHeight="1">
      <c r="A36" s="80" t="s">
        <v>65</v>
      </c>
      <c r="B36" s="81" t="s">
        <v>123</v>
      </c>
      <c r="C36" s="26"/>
      <c r="D36" s="26"/>
      <c r="E36" s="26"/>
      <c r="F36" s="26"/>
      <c r="G36" s="26"/>
    </row>
    <row r="37" spans="1:7" ht="11.45" customHeight="1">
      <c r="A37" s="82" t="s">
        <v>66</v>
      </c>
      <c r="B37" s="83" t="s">
        <v>124</v>
      </c>
      <c r="C37" s="28"/>
      <c r="D37" s="28"/>
      <c r="E37" s="28"/>
      <c r="F37" s="28"/>
      <c r="G37" s="28"/>
    </row>
    <row r="38" spans="1:7" ht="11.45" customHeight="1">
      <c r="A38" s="82" t="s">
        <v>67</v>
      </c>
      <c r="B38" s="83" t="s">
        <v>125</v>
      </c>
      <c r="C38" s="28"/>
      <c r="D38" s="28"/>
      <c r="E38" s="28"/>
      <c r="F38" s="28"/>
      <c r="G38" s="28"/>
    </row>
    <row r="39" spans="1:7" ht="6.4" customHeight="1">
      <c r="A39" s="82"/>
      <c r="B39" s="83"/>
      <c r="C39" s="27"/>
      <c r="D39" s="27"/>
      <c r="E39" s="27"/>
      <c r="F39" s="27"/>
      <c r="G39" s="27"/>
    </row>
    <row r="40" spans="1:7" ht="11.45" customHeight="1">
      <c r="A40" s="80" t="s">
        <v>68</v>
      </c>
      <c r="B40" s="81" t="s">
        <v>126</v>
      </c>
      <c r="C40" s="26"/>
      <c r="D40" s="26"/>
      <c r="E40" s="26"/>
      <c r="F40" s="26"/>
      <c r="G40" s="26"/>
    </row>
    <row r="41" spans="1:7" ht="11.45" customHeight="1">
      <c r="A41" s="82" t="s">
        <v>69</v>
      </c>
      <c r="B41" s="83" t="s">
        <v>127</v>
      </c>
      <c r="C41" s="28"/>
      <c r="D41" s="28"/>
      <c r="E41" s="28"/>
      <c r="F41" s="28"/>
      <c r="G41" s="28"/>
    </row>
    <row r="42" spans="1:7" ht="11.45" customHeight="1">
      <c r="A42" s="82" t="s">
        <v>70</v>
      </c>
      <c r="B42" s="83" t="s">
        <v>128</v>
      </c>
      <c r="C42" s="28"/>
      <c r="D42" s="28"/>
      <c r="E42" s="28"/>
      <c r="F42" s="28"/>
      <c r="G42" s="28"/>
    </row>
    <row r="43" spans="1:7" ht="11.45" customHeight="1">
      <c r="A43" s="82" t="s">
        <v>71</v>
      </c>
      <c r="B43" s="83" t="s">
        <v>129</v>
      </c>
      <c r="C43" s="28"/>
      <c r="D43" s="28"/>
      <c r="E43" s="28"/>
      <c r="F43" s="28"/>
      <c r="G43" s="28"/>
    </row>
    <row r="44" spans="1:7" ht="11.45" customHeight="1">
      <c r="A44" s="82" t="s">
        <v>72</v>
      </c>
      <c r="B44" s="83" t="s">
        <v>130</v>
      </c>
      <c r="C44" s="28"/>
      <c r="D44" s="28"/>
      <c r="E44" s="28"/>
      <c r="F44" s="28"/>
      <c r="G44" s="28"/>
    </row>
    <row r="45" spans="1:7" ht="11.45" customHeight="1">
      <c r="A45" s="82" t="s">
        <v>73</v>
      </c>
      <c r="B45" s="83" t="s">
        <v>131</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99</v>
      </c>
      <c r="B2" s="133"/>
      <c r="C2" s="136" t="s">
        <v>78</v>
      </c>
      <c r="D2" s="136"/>
      <c r="E2" s="136"/>
      <c r="F2" s="136"/>
      <c r="G2" s="136"/>
      <c r="H2" s="136"/>
      <c r="I2" s="136"/>
      <c r="J2" s="136"/>
      <c r="K2" s="136"/>
      <c r="L2" s="137"/>
    </row>
    <row r="3" spans="1:12" ht="11.45" customHeight="1">
      <c r="A3" s="141" t="s">
        <v>26</v>
      </c>
      <c r="B3" s="128" t="s">
        <v>19</v>
      </c>
      <c r="C3" s="128" t="s">
        <v>166</v>
      </c>
      <c r="D3" s="128"/>
      <c r="E3" s="128" t="s">
        <v>81</v>
      </c>
      <c r="F3" s="128"/>
      <c r="G3" s="128"/>
      <c r="H3" s="128"/>
      <c r="I3" s="128"/>
      <c r="J3" s="128"/>
      <c r="K3" s="128"/>
      <c r="L3" s="138"/>
    </row>
    <row r="4" spans="1:12" ht="11.45" customHeight="1">
      <c r="A4" s="141"/>
      <c r="B4" s="128"/>
      <c r="C4" s="128"/>
      <c r="D4" s="128"/>
      <c r="E4" s="128" t="s">
        <v>43</v>
      </c>
      <c r="F4" s="128"/>
      <c r="G4" s="128" t="s">
        <v>20</v>
      </c>
      <c r="H4" s="128"/>
      <c r="I4" s="128" t="s">
        <v>58</v>
      </c>
      <c r="J4" s="128"/>
      <c r="K4" s="139" t="s">
        <v>20</v>
      </c>
      <c r="L4" s="140"/>
    </row>
    <row r="5" spans="1:12" ht="11.45" customHeight="1">
      <c r="A5" s="141"/>
      <c r="B5" s="128"/>
      <c r="C5" s="128"/>
      <c r="D5" s="128"/>
      <c r="E5" s="128"/>
      <c r="F5" s="128"/>
      <c r="G5" s="128" t="s">
        <v>80</v>
      </c>
      <c r="H5" s="128"/>
      <c r="I5" s="128"/>
      <c r="J5" s="128"/>
      <c r="K5" s="139" t="s">
        <v>79</v>
      </c>
      <c r="L5" s="140"/>
    </row>
    <row r="6" spans="1:12" ht="11.45" customHeight="1">
      <c r="A6" s="141"/>
      <c r="B6" s="128"/>
      <c r="C6" s="128"/>
      <c r="D6" s="128"/>
      <c r="E6" s="128"/>
      <c r="F6" s="128"/>
      <c r="G6" s="128"/>
      <c r="H6" s="128"/>
      <c r="I6" s="128"/>
      <c r="J6" s="128"/>
      <c r="K6" s="139"/>
      <c r="L6" s="140"/>
    </row>
    <row r="7" spans="1:12" ht="11.45" customHeight="1">
      <c r="A7" s="141"/>
      <c r="B7" s="128"/>
      <c r="C7" s="128"/>
      <c r="D7" s="128"/>
      <c r="E7" s="128"/>
      <c r="F7" s="128"/>
      <c r="G7" s="128"/>
      <c r="H7" s="128"/>
      <c r="I7" s="128"/>
      <c r="J7" s="128"/>
      <c r="K7" s="139"/>
      <c r="L7" s="140"/>
    </row>
    <row r="8" spans="1:12" ht="11.45" customHeight="1">
      <c r="A8" s="141"/>
      <c r="B8" s="128"/>
      <c r="C8" s="128" t="s">
        <v>140</v>
      </c>
      <c r="D8" s="129" t="s">
        <v>171</v>
      </c>
      <c r="E8" s="128" t="s">
        <v>140</v>
      </c>
      <c r="F8" s="129" t="s">
        <v>171</v>
      </c>
      <c r="G8" s="128" t="s">
        <v>140</v>
      </c>
      <c r="H8" s="129" t="s">
        <v>171</v>
      </c>
      <c r="I8" s="128" t="s">
        <v>140</v>
      </c>
      <c r="J8" s="129" t="s">
        <v>171</v>
      </c>
      <c r="K8" s="128" t="s">
        <v>140</v>
      </c>
      <c r="L8" s="142" t="s">
        <v>171</v>
      </c>
    </row>
    <row r="9" spans="1:12" ht="11.45" customHeight="1">
      <c r="A9" s="141"/>
      <c r="B9" s="128"/>
      <c r="C9" s="128"/>
      <c r="D9" s="129"/>
      <c r="E9" s="128"/>
      <c r="F9" s="129"/>
      <c r="G9" s="128"/>
      <c r="H9" s="129"/>
      <c r="I9" s="128"/>
      <c r="J9" s="129"/>
      <c r="K9" s="128"/>
      <c r="L9" s="142"/>
    </row>
    <row r="10" spans="1:12" ht="11.45" customHeight="1">
      <c r="A10" s="141"/>
      <c r="B10" s="128"/>
      <c r="C10" s="128"/>
      <c r="D10" s="129"/>
      <c r="E10" s="128"/>
      <c r="F10" s="129"/>
      <c r="G10" s="128"/>
      <c r="H10" s="129"/>
      <c r="I10" s="128"/>
      <c r="J10" s="129"/>
      <c r="K10" s="128"/>
      <c r="L10" s="142"/>
    </row>
    <row r="11" spans="1:12" ht="11.45" customHeight="1">
      <c r="A11" s="141"/>
      <c r="B11" s="128"/>
      <c r="C11" s="128"/>
      <c r="D11" s="129"/>
      <c r="E11" s="128"/>
      <c r="F11" s="129"/>
      <c r="G11" s="128"/>
      <c r="H11" s="129"/>
      <c r="I11" s="128"/>
      <c r="J11" s="129"/>
      <c r="K11" s="128"/>
      <c r="L11" s="142"/>
    </row>
    <row r="12" spans="1:12" ht="11.45" customHeight="1">
      <c r="A12" s="141"/>
      <c r="B12" s="128"/>
      <c r="C12" s="128"/>
      <c r="D12" s="129"/>
      <c r="E12" s="128"/>
      <c r="F12" s="129"/>
      <c r="G12" s="128"/>
      <c r="H12" s="129"/>
      <c r="I12" s="128"/>
      <c r="J12" s="129"/>
      <c r="K12" s="128"/>
      <c r="L12" s="142"/>
    </row>
    <row r="13" spans="1:12" s="9" customFormat="1" ht="11.45" customHeight="1">
      <c r="A13" s="6">
        <v>1</v>
      </c>
      <c r="B13" s="7">
        <v>2</v>
      </c>
      <c r="C13" s="7">
        <v>3</v>
      </c>
      <c r="D13" s="7">
        <v>4</v>
      </c>
      <c r="E13" s="7">
        <v>5</v>
      </c>
      <c r="F13" s="7">
        <v>6</v>
      </c>
      <c r="G13" s="7">
        <v>7</v>
      </c>
      <c r="H13" s="7">
        <v>8</v>
      </c>
      <c r="I13" s="7">
        <v>9</v>
      </c>
      <c r="J13" s="7">
        <v>10</v>
      </c>
      <c r="K13" s="7">
        <v>11</v>
      </c>
      <c r="L13" s="8">
        <v>12</v>
      </c>
    </row>
    <row r="14" spans="1:12" s="19" customFormat="1" ht="11.45" customHeight="1">
      <c r="A14" s="57"/>
      <c r="B14" s="48"/>
      <c r="C14" s="49"/>
      <c r="D14" s="50"/>
      <c r="E14" s="51"/>
      <c r="F14" s="52"/>
      <c r="G14" s="51"/>
      <c r="H14" s="52"/>
      <c r="I14" s="51"/>
      <c r="J14" s="52"/>
      <c r="K14" s="51"/>
      <c r="L14" s="52"/>
    </row>
    <row r="15" spans="1:12" s="20" customFormat="1" ht="11.45" customHeight="1">
      <c r="A15" s="11">
        <f>IF(C15&lt;&gt;"",COUNTA($C$15:C15),"")</f>
        <v>1</v>
      </c>
      <c r="B15" s="48">
        <v>2019</v>
      </c>
      <c r="C15" s="53">
        <v>111</v>
      </c>
      <c r="D15" s="54">
        <v>4.0999999999999996</v>
      </c>
      <c r="E15" s="55">
        <v>113.2</v>
      </c>
      <c r="F15" s="54">
        <v>4</v>
      </c>
      <c r="G15" s="55">
        <v>112.9</v>
      </c>
      <c r="H15" s="54">
        <v>3.6</v>
      </c>
      <c r="I15" s="55">
        <v>107.5</v>
      </c>
      <c r="J15" s="54">
        <v>4.2</v>
      </c>
      <c r="K15" s="55">
        <v>105.1</v>
      </c>
      <c r="L15" s="54">
        <v>2.5</v>
      </c>
    </row>
    <row r="16" spans="1:12" s="20" customFormat="1" ht="11.45" customHeight="1">
      <c r="A16" s="11">
        <f>IF(C16&lt;&gt;"",COUNTA($C$15:C16),"")</f>
        <v>2</v>
      </c>
      <c r="B16" s="48" t="s">
        <v>163</v>
      </c>
      <c r="C16" s="53">
        <v>89</v>
      </c>
      <c r="D16" s="54">
        <v>-19.8</v>
      </c>
      <c r="E16" s="55">
        <v>88.5</v>
      </c>
      <c r="F16" s="54">
        <v>-21.8</v>
      </c>
      <c r="G16" s="55">
        <v>84.6</v>
      </c>
      <c r="H16" s="54">
        <v>-25.1</v>
      </c>
      <c r="I16" s="55">
        <v>89.9</v>
      </c>
      <c r="J16" s="54">
        <v>-16.399999999999999</v>
      </c>
      <c r="K16" s="55">
        <v>88.3</v>
      </c>
      <c r="L16" s="54">
        <v>-16</v>
      </c>
    </row>
    <row r="17" spans="1:12" s="20" customFormat="1" ht="11.45" customHeight="1">
      <c r="A17" s="11">
        <f>IF(C17&lt;&gt;"",COUNTA($C$15:C17),"")</f>
        <v>3</v>
      </c>
      <c r="B17" s="48" t="s">
        <v>164</v>
      </c>
      <c r="C17" s="53">
        <v>87.7</v>
      </c>
      <c r="D17" s="54">
        <v>-1.5</v>
      </c>
      <c r="E17" s="55">
        <v>89.9</v>
      </c>
      <c r="F17" s="54">
        <v>1.6</v>
      </c>
      <c r="G17" s="55">
        <v>85.9</v>
      </c>
      <c r="H17" s="54">
        <v>1.5</v>
      </c>
      <c r="I17" s="55">
        <v>84.2</v>
      </c>
      <c r="J17" s="54">
        <v>-6.3</v>
      </c>
      <c r="K17" s="55">
        <v>80.900000000000006</v>
      </c>
      <c r="L17" s="54">
        <v>-8.4</v>
      </c>
    </row>
    <row r="18" spans="1:12" s="20" customFormat="1" ht="11.45" customHeight="1">
      <c r="A18" s="11" t="str">
        <f>IF(C18&lt;&gt;"",COUNTA($C$15:C18),"")</f>
        <v/>
      </c>
      <c r="B18" s="48"/>
      <c r="C18" s="53"/>
      <c r="D18" s="54"/>
      <c r="E18" s="55"/>
      <c r="F18" s="54"/>
      <c r="G18" s="55"/>
      <c r="H18" s="54"/>
      <c r="I18" s="55"/>
      <c r="J18" s="54"/>
      <c r="K18" s="55"/>
      <c r="L18" s="54"/>
    </row>
    <row r="19" spans="1:12" s="20" customFormat="1" ht="11.45" customHeight="1">
      <c r="A19" s="11" t="str">
        <f>IF(C19&lt;&gt;"",COUNTA($C$15:C19),"")</f>
        <v/>
      </c>
      <c r="B19" s="56" t="s">
        <v>163</v>
      </c>
      <c r="C19" s="53"/>
      <c r="D19" s="54"/>
      <c r="E19" s="55"/>
      <c r="F19" s="54"/>
      <c r="G19" s="55"/>
      <c r="H19" s="54"/>
      <c r="I19" s="55"/>
      <c r="J19" s="54"/>
      <c r="K19" s="55"/>
      <c r="L19" s="54"/>
    </row>
    <row r="20" spans="1:12" s="20" customFormat="1" ht="8.4499999999999993" customHeight="1">
      <c r="A20" s="11" t="str">
        <f>IF(C20&lt;&gt;"",COUNTA($C$15:C20),"")</f>
        <v/>
      </c>
      <c r="B20" s="56"/>
      <c r="C20" s="53"/>
      <c r="D20" s="54"/>
      <c r="E20" s="55"/>
      <c r="F20" s="54"/>
      <c r="G20" s="55"/>
      <c r="H20" s="54"/>
      <c r="I20" s="55"/>
      <c r="J20" s="54"/>
      <c r="K20" s="55"/>
      <c r="L20" s="54"/>
    </row>
    <row r="21" spans="1:12" s="20" customFormat="1" ht="11.45" customHeight="1">
      <c r="A21" s="11">
        <f>IF(C21&lt;&gt;"",COUNTA($C$15:C21),"")</f>
        <v>4</v>
      </c>
      <c r="B21" s="48" t="s">
        <v>145</v>
      </c>
      <c r="C21" s="53">
        <v>63.1</v>
      </c>
      <c r="D21" s="54">
        <v>-15.2</v>
      </c>
      <c r="E21" s="55">
        <v>59.2</v>
      </c>
      <c r="F21" s="54">
        <v>-18.2</v>
      </c>
      <c r="G21" s="55">
        <v>60.9</v>
      </c>
      <c r="H21" s="54">
        <v>-19.399999999999999</v>
      </c>
      <c r="I21" s="55">
        <v>69.8</v>
      </c>
      <c r="J21" s="54">
        <v>-10.199999999999999</v>
      </c>
      <c r="K21" s="55">
        <v>62.4</v>
      </c>
      <c r="L21" s="54">
        <v>-13</v>
      </c>
    </row>
    <row r="22" spans="1:12" s="20" customFormat="1" ht="11.45" customHeight="1">
      <c r="A22" s="11">
        <f>IF(C22&lt;&gt;"",COUNTA($C$15:C22),"")</f>
        <v>5</v>
      </c>
      <c r="B22" s="48" t="s">
        <v>146</v>
      </c>
      <c r="C22" s="53">
        <v>62.5</v>
      </c>
      <c r="D22" s="54">
        <v>-47.6</v>
      </c>
      <c r="E22" s="55">
        <v>56.7</v>
      </c>
      <c r="F22" s="54">
        <v>-53.8</v>
      </c>
      <c r="G22" s="55">
        <v>51.7</v>
      </c>
      <c r="H22" s="54">
        <v>-57.4</v>
      </c>
      <c r="I22" s="55">
        <v>72.5</v>
      </c>
      <c r="J22" s="54">
        <v>-36.1</v>
      </c>
      <c r="K22" s="55">
        <v>70.599999999999994</v>
      </c>
      <c r="L22" s="54">
        <v>-37.4</v>
      </c>
    </row>
    <row r="23" spans="1:12" s="20" customFormat="1" ht="11.45" customHeight="1">
      <c r="A23" s="11">
        <f>IF(C23&lt;&gt;"",COUNTA($C$15:C23),"")</f>
        <v>6</v>
      </c>
      <c r="B23" s="48" t="s">
        <v>147</v>
      </c>
      <c r="C23" s="53">
        <v>174.1</v>
      </c>
      <c r="D23" s="54">
        <v>10.3</v>
      </c>
      <c r="E23" s="55">
        <v>188.3</v>
      </c>
      <c r="F23" s="54">
        <v>11.9</v>
      </c>
      <c r="G23" s="55">
        <v>177.1</v>
      </c>
      <c r="H23" s="54">
        <v>9.6999999999999993</v>
      </c>
      <c r="I23" s="55">
        <v>150.5</v>
      </c>
      <c r="J23" s="54">
        <v>6.7</v>
      </c>
      <c r="K23" s="55">
        <v>162.69999999999999</v>
      </c>
      <c r="L23" s="54">
        <v>12.4</v>
      </c>
    </row>
    <row r="24" spans="1:12" s="20" customFormat="1" ht="11.45" customHeight="1">
      <c r="A24" s="11">
        <f>IF(C24&lt;&gt;"",COUNTA($C$15:C24),"")</f>
        <v>7</v>
      </c>
      <c r="B24" s="48" t="s">
        <v>148</v>
      </c>
      <c r="C24" s="53">
        <v>56.1</v>
      </c>
      <c r="D24" s="54">
        <v>-39.299999999999997</v>
      </c>
      <c r="E24" s="55">
        <v>50</v>
      </c>
      <c r="F24" s="54">
        <v>-43.9</v>
      </c>
      <c r="G24" s="55">
        <v>48.6</v>
      </c>
      <c r="H24" s="54">
        <v>-47.7</v>
      </c>
      <c r="I24" s="55">
        <v>66.599999999999994</v>
      </c>
      <c r="J24" s="54">
        <v>-32</v>
      </c>
      <c r="K24" s="55">
        <v>57.7</v>
      </c>
      <c r="L24" s="54">
        <v>-36.9</v>
      </c>
    </row>
    <row r="25" spans="1:12" s="20" customFormat="1" ht="11.45" customHeight="1">
      <c r="A25" s="11" t="str">
        <f>IF(C25&lt;&gt;"",COUNTA($C$15:C25),"")</f>
        <v/>
      </c>
      <c r="B25" s="48"/>
      <c r="C25" s="53"/>
      <c r="D25" s="54"/>
      <c r="E25" s="55"/>
      <c r="F25" s="54"/>
      <c r="G25" s="55"/>
      <c r="H25" s="54"/>
      <c r="I25" s="55"/>
      <c r="J25" s="54"/>
      <c r="K25" s="55"/>
      <c r="L25" s="54"/>
    </row>
    <row r="26" spans="1:12" s="20" customFormat="1" ht="11.45" customHeight="1">
      <c r="A26" s="11" t="str">
        <f>IF(C26&lt;&gt;"",COUNTA($C$15:C26),"")</f>
        <v/>
      </c>
      <c r="B26" s="56" t="s">
        <v>164</v>
      </c>
      <c r="C26" s="53"/>
      <c r="D26" s="54"/>
      <c r="E26" s="55"/>
      <c r="F26" s="54"/>
      <c r="G26" s="55"/>
      <c r="H26" s="54"/>
      <c r="I26" s="55"/>
      <c r="J26" s="54"/>
      <c r="K26" s="55"/>
      <c r="L26" s="54"/>
    </row>
    <row r="27" spans="1:12" s="20" customFormat="1" ht="8.4499999999999993" customHeight="1">
      <c r="A27" s="11" t="str">
        <f>IF(C27&lt;&gt;"",COUNTA($C$15:C27),"")</f>
        <v/>
      </c>
      <c r="B27" s="56"/>
      <c r="C27" s="53"/>
      <c r="D27" s="54"/>
      <c r="E27" s="55"/>
      <c r="F27" s="54"/>
      <c r="G27" s="55"/>
      <c r="H27" s="54"/>
      <c r="I27" s="55"/>
      <c r="J27" s="54"/>
      <c r="K27" s="55"/>
      <c r="L27" s="54"/>
    </row>
    <row r="28" spans="1:12" s="20" customFormat="1" ht="11.45" customHeight="1">
      <c r="A28" s="11">
        <f>IF(C28&lt;&gt;"",COUNTA($C$15:C28),"")</f>
        <v>8</v>
      </c>
      <c r="B28" s="48" t="s">
        <v>145</v>
      </c>
      <c r="C28" s="53">
        <v>19.399999999999999</v>
      </c>
      <c r="D28" s="54">
        <v>-69.3</v>
      </c>
      <c r="E28" s="55">
        <v>9.8000000000000007</v>
      </c>
      <c r="F28" s="54">
        <v>-83.4</v>
      </c>
      <c r="G28" s="55">
        <v>6</v>
      </c>
      <c r="H28" s="54">
        <v>-90.1</v>
      </c>
      <c r="I28" s="55">
        <v>35.799999999999997</v>
      </c>
      <c r="J28" s="54">
        <v>-48.7</v>
      </c>
      <c r="K28" s="55">
        <v>22.6</v>
      </c>
      <c r="L28" s="54">
        <v>-63.8</v>
      </c>
    </row>
    <row r="29" spans="1:12" s="20" customFormat="1" ht="11.45" customHeight="1">
      <c r="A29" s="11">
        <f>IF(C29&lt;&gt;"",COUNTA($C$15:C29),"")</f>
        <v>9</v>
      </c>
      <c r="B29" s="48" t="s">
        <v>146</v>
      </c>
      <c r="C29" s="53">
        <v>53.6</v>
      </c>
      <c r="D29" s="54">
        <v>-14.2</v>
      </c>
      <c r="E29" s="55">
        <v>47.1</v>
      </c>
      <c r="F29" s="54">
        <v>-16.899999999999999</v>
      </c>
      <c r="G29" s="55">
        <v>43.9</v>
      </c>
      <c r="H29" s="54">
        <v>-15.1</v>
      </c>
      <c r="I29" s="55">
        <v>64.599999999999994</v>
      </c>
      <c r="J29" s="54">
        <v>-10.9</v>
      </c>
      <c r="K29" s="55">
        <v>57.3</v>
      </c>
      <c r="L29" s="54">
        <v>-18.8</v>
      </c>
    </row>
    <row r="30" spans="1:12" s="20" customFormat="1" ht="11.45" customHeight="1">
      <c r="A30" s="11">
        <f>IF(C30&lt;&gt;"",COUNTA($C$15:C30),"")</f>
        <v>10</v>
      </c>
      <c r="B30" s="48" t="s">
        <v>147</v>
      </c>
      <c r="C30" s="53">
        <v>188.9</v>
      </c>
      <c r="D30" s="54">
        <v>8.5</v>
      </c>
      <c r="E30" s="55">
        <v>211.4</v>
      </c>
      <c r="F30" s="54">
        <v>12.3</v>
      </c>
      <c r="G30" s="55">
        <v>200.8</v>
      </c>
      <c r="H30" s="54">
        <v>13.4</v>
      </c>
      <c r="I30" s="55">
        <v>151.4</v>
      </c>
      <c r="J30" s="54">
        <v>0.6</v>
      </c>
      <c r="K30" s="55">
        <v>163.1</v>
      </c>
      <c r="L30" s="54">
        <v>0.2</v>
      </c>
    </row>
    <row r="31" spans="1:12" s="20" customFormat="1" ht="11.45" customHeight="1">
      <c r="A31" s="11">
        <f>IF(C31&lt;&gt;"",COUNTA($C$15:C31),"")</f>
        <v>11</v>
      </c>
      <c r="B31" s="48" t="s">
        <v>148</v>
      </c>
      <c r="C31" s="53">
        <v>88.9</v>
      </c>
      <c r="D31" s="54">
        <v>58.5</v>
      </c>
      <c r="E31" s="55">
        <v>91.1</v>
      </c>
      <c r="F31" s="54">
        <v>82.2</v>
      </c>
      <c r="G31" s="55">
        <v>92.7</v>
      </c>
      <c r="H31" s="54">
        <v>90.7</v>
      </c>
      <c r="I31" s="55">
        <v>85.2</v>
      </c>
      <c r="J31" s="54">
        <v>27.9</v>
      </c>
      <c r="K31" s="55">
        <v>80.400000000000006</v>
      </c>
      <c r="L31" s="54">
        <v>39.299999999999997</v>
      </c>
    </row>
    <row r="32" spans="1:12" s="20" customFormat="1" ht="11.45" customHeight="1">
      <c r="A32" s="11" t="str">
        <f>IF(C32&lt;&gt;"",COUNTA($C$15:C32),"")</f>
        <v/>
      </c>
      <c r="B32" s="48"/>
      <c r="C32" s="53"/>
      <c r="D32" s="54"/>
      <c r="E32" s="55"/>
      <c r="F32" s="54"/>
      <c r="G32" s="55"/>
      <c r="H32" s="54"/>
      <c r="I32" s="55"/>
      <c r="J32" s="54"/>
      <c r="K32" s="55"/>
      <c r="L32" s="54"/>
    </row>
    <row r="33" spans="1:12" s="20" customFormat="1" ht="11.45" customHeight="1">
      <c r="A33" s="11" t="str">
        <f>IF(C33&lt;&gt;"",COUNTA($C$15:C33),"")</f>
        <v/>
      </c>
      <c r="B33" s="56" t="s">
        <v>163</v>
      </c>
      <c r="C33" s="53"/>
      <c r="D33" s="54"/>
      <c r="E33" s="55"/>
      <c r="F33" s="54"/>
      <c r="G33" s="55"/>
      <c r="H33" s="54"/>
      <c r="I33" s="55"/>
      <c r="J33" s="54"/>
      <c r="K33" s="55"/>
      <c r="L33" s="54"/>
    </row>
    <row r="34" spans="1:12" s="20" customFormat="1" ht="8.4499999999999993" customHeight="1">
      <c r="A34" s="11" t="str">
        <f>IF(C34&lt;&gt;"",COUNTA($C$15:C34),"")</f>
        <v/>
      </c>
      <c r="B34" s="56"/>
      <c r="C34" s="53"/>
      <c r="D34" s="54"/>
      <c r="E34" s="55"/>
      <c r="F34" s="54"/>
      <c r="G34" s="55"/>
      <c r="H34" s="54"/>
      <c r="I34" s="55"/>
      <c r="J34" s="54"/>
      <c r="K34" s="55"/>
      <c r="L34" s="54"/>
    </row>
    <row r="35" spans="1:12" s="20" customFormat="1" ht="11.45" customHeight="1">
      <c r="A35" s="11">
        <f>IF(C35&lt;&gt;"",COUNTA($C$15:C35),"")</f>
        <v>12</v>
      </c>
      <c r="B35" s="48" t="s">
        <v>149</v>
      </c>
      <c r="C35" s="53">
        <v>66.900000000000006</v>
      </c>
      <c r="D35" s="54" t="s">
        <v>167</v>
      </c>
      <c r="E35" s="55">
        <v>61.6</v>
      </c>
      <c r="F35" s="54">
        <v>-2.2000000000000002</v>
      </c>
      <c r="G35" s="55">
        <v>62.6</v>
      </c>
      <c r="H35" s="54">
        <v>-2.5</v>
      </c>
      <c r="I35" s="55">
        <v>76</v>
      </c>
      <c r="J35" s="54">
        <v>3.4</v>
      </c>
      <c r="K35" s="55">
        <v>67.900000000000006</v>
      </c>
      <c r="L35" s="54">
        <v>2.6</v>
      </c>
    </row>
    <row r="36" spans="1:12" s="20" customFormat="1" ht="11.45" customHeight="1">
      <c r="A36" s="11">
        <f>IF(C36&lt;&gt;"",COUNTA($C$15:C36),"")</f>
        <v>13</v>
      </c>
      <c r="B36" s="48" t="s">
        <v>150</v>
      </c>
      <c r="C36" s="53">
        <v>75.7</v>
      </c>
      <c r="D36" s="54">
        <v>4.7</v>
      </c>
      <c r="E36" s="55">
        <v>73.7</v>
      </c>
      <c r="F36" s="54">
        <v>3.5</v>
      </c>
      <c r="G36" s="55">
        <v>75.400000000000006</v>
      </c>
      <c r="H36" s="54">
        <v>1.6</v>
      </c>
      <c r="I36" s="55">
        <v>79.2</v>
      </c>
      <c r="J36" s="54">
        <v>6.9</v>
      </c>
      <c r="K36" s="55">
        <v>73.900000000000006</v>
      </c>
      <c r="L36" s="54">
        <v>7.6</v>
      </c>
    </row>
    <row r="37" spans="1:12" s="20" customFormat="1" ht="11.45" customHeight="1">
      <c r="A37" s="11">
        <f>IF(C37&lt;&gt;"",COUNTA($C$15:C37),"")</f>
        <v>14</v>
      </c>
      <c r="B37" s="48" t="s">
        <v>151</v>
      </c>
      <c r="C37" s="53">
        <v>46.7</v>
      </c>
      <c r="D37" s="54">
        <v>-44.3</v>
      </c>
      <c r="E37" s="55">
        <v>42.1</v>
      </c>
      <c r="F37" s="54">
        <v>-49.3</v>
      </c>
      <c r="G37" s="55">
        <v>44.6</v>
      </c>
      <c r="H37" s="54">
        <v>-49.5</v>
      </c>
      <c r="I37" s="55">
        <v>54.4</v>
      </c>
      <c r="J37" s="54">
        <v>-36.4</v>
      </c>
      <c r="K37" s="55">
        <v>45.3</v>
      </c>
      <c r="L37" s="54">
        <v>-43.4</v>
      </c>
    </row>
    <row r="38" spans="1:12" s="20" customFormat="1" ht="11.45" customHeight="1">
      <c r="A38" s="11">
        <f>IF(C38&lt;&gt;"",COUNTA($C$15:C38),"")</f>
        <v>15</v>
      </c>
      <c r="B38" s="48" t="s">
        <v>152</v>
      </c>
      <c r="C38" s="53">
        <v>18</v>
      </c>
      <c r="D38" s="54">
        <v>-82.4</v>
      </c>
      <c r="E38" s="55">
        <v>9.8000000000000007</v>
      </c>
      <c r="F38" s="54">
        <v>-90.6</v>
      </c>
      <c r="G38" s="55">
        <v>9.6</v>
      </c>
      <c r="H38" s="54">
        <v>-90.9</v>
      </c>
      <c r="I38" s="55">
        <v>32</v>
      </c>
      <c r="J38" s="54">
        <v>-68.099999999999994</v>
      </c>
      <c r="K38" s="55">
        <v>21.7</v>
      </c>
      <c r="L38" s="54">
        <v>-78.2</v>
      </c>
    </row>
    <row r="39" spans="1:12" s="20" customFormat="1" ht="11.45" customHeight="1">
      <c r="A39" s="11">
        <f>IF(C39&lt;&gt;"",COUNTA($C$15:C39),"")</f>
        <v>16</v>
      </c>
      <c r="B39" s="48" t="s">
        <v>153</v>
      </c>
      <c r="C39" s="53">
        <v>45.1</v>
      </c>
      <c r="D39" s="54">
        <v>-60</v>
      </c>
      <c r="E39" s="55">
        <v>32.1</v>
      </c>
      <c r="F39" s="54">
        <v>-72.2</v>
      </c>
      <c r="G39" s="55">
        <v>28.1</v>
      </c>
      <c r="H39" s="54">
        <v>-75.7</v>
      </c>
      <c r="I39" s="55">
        <v>67.2</v>
      </c>
      <c r="J39" s="54">
        <v>-38.200000000000003</v>
      </c>
      <c r="K39" s="55">
        <v>64.2</v>
      </c>
      <c r="L39" s="54">
        <v>-39.299999999999997</v>
      </c>
    </row>
    <row r="40" spans="1:12" s="20" customFormat="1" ht="11.45" customHeight="1">
      <c r="A40" s="11">
        <f>IF(C40&lt;&gt;"",COUNTA($C$15:C40),"")</f>
        <v>17</v>
      </c>
      <c r="B40" s="48" t="s">
        <v>154</v>
      </c>
      <c r="C40" s="53">
        <v>124.4</v>
      </c>
      <c r="D40" s="54">
        <v>-12.6</v>
      </c>
      <c r="E40" s="55">
        <v>128.19999999999999</v>
      </c>
      <c r="F40" s="54">
        <v>-14</v>
      </c>
      <c r="G40" s="55">
        <v>117.5</v>
      </c>
      <c r="H40" s="54">
        <v>-17.7</v>
      </c>
      <c r="I40" s="55">
        <v>118.3</v>
      </c>
      <c r="J40" s="54">
        <v>-10</v>
      </c>
      <c r="K40" s="55">
        <v>125.8</v>
      </c>
      <c r="L40" s="54">
        <v>-5.3</v>
      </c>
    </row>
    <row r="41" spans="1:12" s="20" customFormat="1" ht="11.45" customHeight="1">
      <c r="A41" s="11">
        <f>IF(C41&lt;&gt;"",COUNTA($C$15:C41),"")</f>
        <v>18</v>
      </c>
      <c r="B41" s="48" t="s">
        <v>155</v>
      </c>
      <c r="C41" s="53">
        <v>177.2</v>
      </c>
      <c r="D41" s="54">
        <v>2.1</v>
      </c>
      <c r="E41" s="55">
        <v>191.3</v>
      </c>
      <c r="F41" s="54">
        <v>2.6</v>
      </c>
      <c r="G41" s="55">
        <v>176.8</v>
      </c>
      <c r="H41" s="54">
        <v>2.1</v>
      </c>
      <c r="I41" s="55">
        <v>153.80000000000001</v>
      </c>
      <c r="J41" s="54">
        <v>0.6</v>
      </c>
      <c r="K41" s="55">
        <v>168.5</v>
      </c>
      <c r="L41" s="54">
        <v>4.9000000000000004</v>
      </c>
    </row>
    <row r="42" spans="1:12" s="20" customFormat="1" ht="11.45" customHeight="1">
      <c r="A42" s="11">
        <f>IF(C42&lt;&gt;"",COUNTA($C$15:C42),"")</f>
        <v>19</v>
      </c>
      <c r="B42" s="48" t="s">
        <v>156</v>
      </c>
      <c r="C42" s="53">
        <v>189.2</v>
      </c>
      <c r="D42" s="54">
        <v>9.9</v>
      </c>
      <c r="E42" s="55">
        <v>206.9</v>
      </c>
      <c r="F42" s="54">
        <v>12.2</v>
      </c>
      <c r="G42" s="55">
        <v>191.5</v>
      </c>
      <c r="H42" s="54">
        <v>9.8000000000000007</v>
      </c>
      <c r="I42" s="55">
        <v>159.5</v>
      </c>
      <c r="J42" s="54">
        <v>4.7</v>
      </c>
      <c r="K42" s="55">
        <v>173.8</v>
      </c>
      <c r="L42" s="54">
        <v>10.3</v>
      </c>
    </row>
    <row r="43" spans="1:12" s="20" customFormat="1" ht="11.45" customHeight="1">
      <c r="A43" s="11">
        <f>IF(C43&lt;&gt;"",COUNTA($C$15:C43),"")</f>
        <v>20</v>
      </c>
      <c r="B43" s="48" t="s">
        <v>157</v>
      </c>
      <c r="C43" s="53">
        <v>156</v>
      </c>
      <c r="D43" s="54">
        <v>22</v>
      </c>
      <c r="E43" s="55">
        <v>166.6</v>
      </c>
      <c r="F43" s="54">
        <v>24.1</v>
      </c>
      <c r="G43" s="55">
        <v>163</v>
      </c>
      <c r="H43" s="54">
        <v>19.100000000000001</v>
      </c>
      <c r="I43" s="55">
        <v>138.30000000000001</v>
      </c>
      <c r="J43" s="54">
        <v>17.5</v>
      </c>
      <c r="K43" s="55">
        <v>145.69999999999999</v>
      </c>
      <c r="L43" s="54">
        <v>25.8</v>
      </c>
    </row>
    <row r="44" spans="1:12" s="20" customFormat="1" ht="11.45" customHeight="1">
      <c r="A44" s="11">
        <f>IF(C44&lt;&gt;"",COUNTA($C$15:C44),"")</f>
        <v>21</v>
      </c>
      <c r="B44" s="48" t="s">
        <v>158</v>
      </c>
      <c r="C44" s="53">
        <v>127.9</v>
      </c>
      <c r="D44" s="54">
        <v>11.7</v>
      </c>
      <c r="E44" s="55">
        <v>131.4</v>
      </c>
      <c r="F44" s="54">
        <v>12.9</v>
      </c>
      <c r="G44" s="55">
        <v>131.6</v>
      </c>
      <c r="H44" s="54">
        <v>10.7</v>
      </c>
      <c r="I44" s="55">
        <v>122.3</v>
      </c>
      <c r="J44" s="54">
        <v>9.5</v>
      </c>
      <c r="K44" s="55">
        <v>125.1</v>
      </c>
      <c r="L44" s="54">
        <v>14.4</v>
      </c>
    </row>
    <row r="45" spans="1:12" s="20" customFormat="1" ht="11.45" customHeight="1">
      <c r="A45" s="11">
        <f>IF(C45&lt;&gt;"",COUNTA($C$15:C45),"")</f>
        <v>22</v>
      </c>
      <c r="B45" s="48" t="s">
        <v>159</v>
      </c>
      <c r="C45" s="53">
        <v>21.1</v>
      </c>
      <c r="D45" s="54">
        <v>-73</v>
      </c>
      <c r="E45" s="55">
        <v>10.199999999999999</v>
      </c>
      <c r="F45" s="54">
        <v>-85.9</v>
      </c>
      <c r="G45" s="55">
        <v>8</v>
      </c>
      <c r="H45" s="54">
        <v>-89.5</v>
      </c>
      <c r="I45" s="55">
        <v>39.6</v>
      </c>
      <c r="J45" s="54">
        <v>-54.9</v>
      </c>
      <c r="K45" s="55">
        <v>23.9</v>
      </c>
      <c r="L45" s="54">
        <v>-69.2</v>
      </c>
    </row>
    <row r="46" spans="1:12" s="20" customFormat="1" ht="11.45" customHeight="1">
      <c r="A46" s="11">
        <f>IF(C46&lt;&gt;"",COUNTA($C$15:C46),"")</f>
        <v>23</v>
      </c>
      <c r="B46" s="48" t="s">
        <v>160</v>
      </c>
      <c r="C46" s="53">
        <v>19.399999999999999</v>
      </c>
      <c r="D46" s="54">
        <v>-77</v>
      </c>
      <c r="E46" s="55">
        <v>8.5</v>
      </c>
      <c r="F46" s="54">
        <v>-89.2</v>
      </c>
      <c r="G46" s="55">
        <v>6.3</v>
      </c>
      <c r="H46" s="54">
        <v>-92.5</v>
      </c>
      <c r="I46" s="55">
        <v>37.9</v>
      </c>
      <c r="J46" s="54">
        <v>-59.8</v>
      </c>
      <c r="K46" s="55">
        <v>24.1</v>
      </c>
      <c r="L46" s="54">
        <v>-72.400000000000006</v>
      </c>
    </row>
    <row r="47" spans="1:12" s="20" customFormat="1" ht="11.45" customHeight="1">
      <c r="A47" s="11" t="str">
        <f>IF(C47&lt;&gt;"",COUNTA($C$15:C47),"")</f>
        <v/>
      </c>
      <c r="B47" s="48"/>
      <c r="C47" s="53"/>
      <c r="D47" s="54"/>
      <c r="E47" s="55"/>
      <c r="F47" s="54"/>
      <c r="G47" s="55"/>
      <c r="H47" s="54"/>
      <c r="I47" s="55"/>
      <c r="J47" s="54"/>
      <c r="K47" s="55"/>
      <c r="L47" s="54"/>
    </row>
    <row r="48" spans="1:12" s="20" customFormat="1" ht="11.45" customHeight="1">
      <c r="A48" s="11" t="str">
        <f>IF(C48&lt;&gt;"",COUNTA($C$15:C48),"")</f>
        <v/>
      </c>
      <c r="B48" s="56" t="s">
        <v>164</v>
      </c>
      <c r="C48" s="53"/>
      <c r="D48" s="54"/>
      <c r="E48" s="55"/>
      <c r="F48" s="54"/>
      <c r="G48" s="55"/>
      <c r="H48" s="54"/>
      <c r="I48" s="55"/>
      <c r="J48" s="54"/>
      <c r="K48" s="55"/>
      <c r="L48" s="54"/>
    </row>
    <row r="49" spans="1:12" s="20" customFormat="1" ht="8.4499999999999993" customHeight="1">
      <c r="A49" s="11" t="str">
        <f>IF(C49&lt;&gt;"",COUNTA($C$15:C49),"")</f>
        <v/>
      </c>
      <c r="B49" s="56"/>
      <c r="C49" s="53"/>
      <c r="D49" s="54"/>
      <c r="E49" s="55"/>
      <c r="F49" s="54"/>
      <c r="G49" s="55"/>
      <c r="H49" s="54"/>
      <c r="I49" s="55"/>
      <c r="J49" s="54"/>
      <c r="K49" s="55"/>
      <c r="L49" s="54"/>
    </row>
    <row r="50" spans="1:12" s="20" customFormat="1" ht="11.45" customHeight="1">
      <c r="A50" s="11">
        <v>24</v>
      </c>
      <c r="B50" s="48" t="s">
        <v>149</v>
      </c>
      <c r="C50" s="53">
        <v>20</v>
      </c>
      <c r="D50" s="54">
        <v>-70.099999999999994</v>
      </c>
      <c r="E50" s="55">
        <v>12</v>
      </c>
      <c r="F50" s="54">
        <v>-80.5</v>
      </c>
      <c r="G50" s="55">
        <v>4.8</v>
      </c>
      <c r="H50" s="54">
        <v>-92.3</v>
      </c>
      <c r="I50" s="55">
        <v>33.6</v>
      </c>
      <c r="J50" s="54">
        <v>-55.8</v>
      </c>
      <c r="K50" s="55">
        <v>20.100000000000001</v>
      </c>
      <c r="L50" s="54">
        <v>-70.400000000000006</v>
      </c>
    </row>
    <row r="51" spans="1:12" s="20" customFormat="1" ht="11.45" customHeight="1">
      <c r="A51" s="11">
        <v>25</v>
      </c>
      <c r="B51" s="48" t="s">
        <v>150</v>
      </c>
      <c r="C51" s="53">
        <v>17.7</v>
      </c>
      <c r="D51" s="54">
        <v>-76.599999999999994</v>
      </c>
      <c r="E51" s="55">
        <v>7.6</v>
      </c>
      <c r="F51" s="54">
        <v>-89.7</v>
      </c>
      <c r="G51" s="55">
        <v>5.4</v>
      </c>
      <c r="H51" s="54">
        <v>-92.8</v>
      </c>
      <c r="I51" s="55">
        <v>34.799999999999997</v>
      </c>
      <c r="J51" s="54">
        <v>-56.1</v>
      </c>
      <c r="K51" s="55">
        <v>22.7</v>
      </c>
      <c r="L51" s="54">
        <v>-69.3</v>
      </c>
    </row>
    <row r="52" spans="1:12" s="20" customFormat="1" ht="11.45" customHeight="1">
      <c r="A52" s="11">
        <v>26</v>
      </c>
      <c r="B52" s="48" t="s">
        <v>151</v>
      </c>
      <c r="C52" s="49">
        <v>20.6</v>
      </c>
      <c r="D52" s="52">
        <v>-55.9</v>
      </c>
      <c r="E52" s="51">
        <v>9.8000000000000007</v>
      </c>
      <c r="F52" s="52">
        <v>-76.7</v>
      </c>
      <c r="G52" s="51">
        <v>7.7</v>
      </c>
      <c r="H52" s="52">
        <v>-82.7</v>
      </c>
      <c r="I52" s="51">
        <v>38.9</v>
      </c>
      <c r="J52" s="52">
        <v>-28.5</v>
      </c>
      <c r="K52" s="51">
        <v>25</v>
      </c>
      <c r="L52" s="52">
        <v>-44.8</v>
      </c>
    </row>
    <row r="53" spans="1:12" s="20" customFormat="1" ht="11.45" customHeight="1">
      <c r="A53" s="11">
        <v>27</v>
      </c>
      <c r="B53" s="48" t="s">
        <v>152</v>
      </c>
      <c r="C53" s="49">
        <v>19.3</v>
      </c>
      <c r="D53" s="52">
        <v>7.2</v>
      </c>
      <c r="E53" s="51">
        <v>8.3000000000000007</v>
      </c>
      <c r="F53" s="52">
        <v>-15.3</v>
      </c>
      <c r="G53" s="51">
        <v>6.9</v>
      </c>
      <c r="H53" s="52">
        <v>-28.1</v>
      </c>
      <c r="I53" s="51">
        <v>38.1</v>
      </c>
      <c r="J53" s="52">
        <v>19.100000000000001</v>
      </c>
      <c r="K53" s="51">
        <v>24.4</v>
      </c>
      <c r="L53" s="52">
        <v>12.4</v>
      </c>
    </row>
    <row r="54" spans="1:12" s="20" customFormat="1" ht="11.45" customHeight="1">
      <c r="A54" s="11">
        <v>28</v>
      </c>
      <c r="B54" s="48" t="s">
        <v>153</v>
      </c>
      <c r="C54" s="49">
        <v>27.1</v>
      </c>
      <c r="D54" s="52">
        <v>-39.9</v>
      </c>
      <c r="E54" s="51">
        <v>13.8</v>
      </c>
      <c r="F54" s="52">
        <v>-57</v>
      </c>
      <c r="G54" s="51">
        <v>11.2</v>
      </c>
      <c r="H54" s="52">
        <v>-60.1</v>
      </c>
      <c r="I54" s="51">
        <v>49.7</v>
      </c>
      <c r="J54" s="52">
        <v>-26</v>
      </c>
      <c r="K54" s="51">
        <v>38.9</v>
      </c>
      <c r="L54" s="52">
        <v>-39.4</v>
      </c>
    </row>
    <row r="55" spans="1:12" s="20" customFormat="1" ht="11.45" customHeight="1">
      <c r="A55" s="11">
        <v>29</v>
      </c>
      <c r="B55" s="48" t="s">
        <v>154</v>
      </c>
      <c r="C55" s="49">
        <v>114.3</v>
      </c>
      <c r="D55" s="52">
        <v>-8.1</v>
      </c>
      <c r="E55" s="51">
        <v>119.4</v>
      </c>
      <c r="F55" s="52">
        <v>-6.9</v>
      </c>
      <c r="G55" s="51">
        <v>113.7</v>
      </c>
      <c r="H55" s="52">
        <v>-3.2</v>
      </c>
      <c r="I55" s="51">
        <v>105.9</v>
      </c>
      <c r="J55" s="52">
        <v>-10.5</v>
      </c>
      <c r="K55" s="51">
        <v>108.7</v>
      </c>
      <c r="L55" s="52">
        <v>-13.6</v>
      </c>
    </row>
    <row r="56" spans="1:12" s="20" customFormat="1" ht="11.45" customHeight="1">
      <c r="A56" s="11">
        <v>30</v>
      </c>
      <c r="B56" s="48" t="s">
        <v>155</v>
      </c>
      <c r="C56" s="49">
        <v>197.4</v>
      </c>
      <c r="D56" s="52">
        <v>11.4</v>
      </c>
      <c r="E56" s="51">
        <v>217.8</v>
      </c>
      <c r="F56" s="52">
        <v>13.9</v>
      </c>
      <c r="G56" s="51">
        <v>202.1</v>
      </c>
      <c r="H56" s="52">
        <v>14.3</v>
      </c>
      <c r="I56" s="51">
        <v>163.4</v>
      </c>
      <c r="J56" s="52">
        <v>6.2</v>
      </c>
      <c r="K56" s="51">
        <v>179.9</v>
      </c>
      <c r="L56" s="52">
        <v>6.8</v>
      </c>
    </row>
    <row r="57" spans="1:12" s="20" customFormat="1" ht="11.45" customHeight="1">
      <c r="A57" s="11">
        <v>31</v>
      </c>
      <c r="B57" s="48" t="s">
        <v>156</v>
      </c>
      <c r="C57" s="49">
        <v>209.8</v>
      </c>
      <c r="D57" s="52">
        <v>10.9</v>
      </c>
      <c r="E57" s="51">
        <v>239.9</v>
      </c>
      <c r="F57" s="52">
        <v>15.9</v>
      </c>
      <c r="G57" s="51">
        <v>225.4</v>
      </c>
      <c r="H57" s="52">
        <v>17.7</v>
      </c>
      <c r="I57" s="51">
        <v>159.4</v>
      </c>
      <c r="J57" s="52">
        <v>-0.1</v>
      </c>
      <c r="K57" s="51">
        <v>172.2</v>
      </c>
      <c r="L57" s="52">
        <v>-0.9</v>
      </c>
    </row>
    <row r="58" spans="1:12" s="20" customFormat="1" ht="11.45" customHeight="1">
      <c r="A58" s="11">
        <v>32</v>
      </c>
      <c r="B58" s="48" t="s">
        <v>157</v>
      </c>
      <c r="C58" s="49">
        <v>159.5</v>
      </c>
      <c r="D58" s="52">
        <v>2.2000000000000002</v>
      </c>
      <c r="E58" s="51">
        <v>176.4</v>
      </c>
      <c r="F58" s="52">
        <v>5.9</v>
      </c>
      <c r="G58" s="51">
        <v>175</v>
      </c>
      <c r="H58" s="52">
        <v>7.4</v>
      </c>
      <c r="I58" s="51">
        <v>131.19999999999999</v>
      </c>
      <c r="J58" s="52">
        <v>-5.0999999999999996</v>
      </c>
      <c r="K58" s="51">
        <v>137.1</v>
      </c>
      <c r="L58" s="52">
        <v>-5.9</v>
      </c>
    </row>
    <row r="59" spans="1:12" s="20" customFormat="1" ht="11.45" customHeight="1">
      <c r="A59" s="11">
        <v>33</v>
      </c>
      <c r="B59" s="48" t="s">
        <v>158</v>
      </c>
      <c r="C59" s="49">
        <v>139.19999999999999</v>
      </c>
      <c r="D59" s="52">
        <v>8.8000000000000007</v>
      </c>
      <c r="E59" s="51">
        <v>151.19999999999999</v>
      </c>
      <c r="F59" s="52">
        <v>15.1</v>
      </c>
      <c r="G59" s="51">
        <v>153.30000000000001</v>
      </c>
      <c r="H59" s="52">
        <v>16.5</v>
      </c>
      <c r="I59" s="51">
        <v>119.2</v>
      </c>
      <c r="J59" s="52">
        <v>-2.5</v>
      </c>
      <c r="K59" s="51">
        <v>121</v>
      </c>
      <c r="L59" s="52">
        <v>-3.3</v>
      </c>
    </row>
    <row r="60" spans="1:12" s="20" customFormat="1" ht="11.45" customHeight="1">
      <c r="A60" s="11">
        <v>34</v>
      </c>
      <c r="B60" s="48" t="s">
        <v>159</v>
      </c>
      <c r="C60" s="49">
        <v>74.900000000000006</v>
      </c>
      <c r="D60" s="52">
        <v>255</v>
      </c>
      <c r="E60" s="51">
        <v>74.8</v>
      </c>
      <c r="F60" s="52">
        <v>633.29999999999995</v>
      </c>
      <c r="G60" s="51">
        <v>79.3</v>
      </c>
      <c r="H60" s="52">
        <v>891.3</v>
      </c>
      <c r="I60" s="51">
        <v>75.3</v>
      </c>
      <c r="J60" s="52">
        <v>90.2</v>
      </c>
      <c r="K60" s="51">
        <v>68.3</v>
      </c>
      <c r="L60" s="52">
        <v>185.8</v>
      </c>
    </row>
    <row r="61" spans="1:12" ht="11.45" customHeight="1">
      <c r="A61" s="11">
        <v>35</v>
      </c>
      <c r="B61" s="48" t="s">
        <v>160</v>
      </c>
      <c r="C61" s="49">
        <v>52.4</v>
      </c>
      <c r="D61" s="52">
        <v>170.1</v>
      </c>
      <c r="E61" s="51">
        <v>47.4</v>
      </c>
      <c r="F61" s="52">
        <v>457.6</v>
      </c>
      <c r="G61" s="51">
        <v>45.6</v>
      </c>
      <c r="H61" s="52">
        <v>623.79999999999995</v>
      </c>
      <c r="I61" s="51">
        <v>61.1</v>
      </c>
      <c r="J61" s="52">
        <v>61.2</v>
      </c>
      <c r="K61" s="51">
        <v>52</v>
      </c>
      <c r="L61" s="52">
        <v>115.8</v>
      </c>
    </row>
    <row r="62" spans="1:12">
      <c r="B62" s="13"/>
      <c r="C62" s="23"/>
      <c r="G62" s="22"/>
      <c r="H62" s="21"/>
      <c r="I62" s="22"/>
      <c r="J62" s="21"/>
      <c r="L62" s="21"/>
    </row>
    <row r="63" spans="1:12">
      <c r="L63" s="21"/>
    </row>
  </sheetData>
  <mergeCells count="24">
    <mergeCell ref="E8:E12"/>
    <mergeCell ref="G8:G12"/>
    <mergeCell ref="B3:B12"/>
    <mergeCell ref="C8:C12"/>
    <mergeCell ref="I4:J7"/>
    <mergeCell ref="G4:H4"/>
    <mergeCell ref="G5:H7"/>
    <mergeCell ref="I8:I12"/>
    <mergeCell ref="K8:K12"/>
    <mergeCell ref="F8:F12"/>
    <mergeCell ref="A1:B1"/>
    <mergeCell ref="A2:B2"/>
    <mergeCell ref="E4:F7"/>
    <mergeCell ref="C1:L1"/>
    <mergeCell ref="C2:L2"/>
    <mergeCell ref="C3:D7"/>
    <mergeCell ref="E3:L3"/>
    <mergeCell ref="K4:L4"/>
    <mergeCell ref="K5:L7"/>
    <mergeCell ref="A3:A12"/>
    <mergeCell ref="L8:L12"/>
    <mergeCell ref="J8:J12"/>
    <mergeCell ref="H8:H12"/>
    <mergeCell ref="D8:D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100</v>
      </c>
      <c r="B2" s="133"/>
      <c r="C2" s="136" t="s">
        <v>142</v>
      </c>
      <c r="D2" s="136"/>
      <c r="E2" s="136"/>
      <c r="F2" s="136"/>
      <c r="G2" s="136"/>
      <c r="H2" s="136"/>
      <c r="I2" s="136"/>
      <c r="J2" s="136"/>
      <c r="K2" s="136"/>
      <c r="L2" s="137"/>
    </row>
    <row r="3" spans="1:12" ht="11.45" customHeight="1">
      <c r="A3" s="141" t="s">
        <v>26</v>
      </c>
      <c r="B3" s="128" t="s">
        <v>19</v>
      </c>
      <c r="C3" s="128" t="s">
        <v>166</v>
      </c>
      <c r="D3" s="128"/>
      <c r="E3" s="128" t="s">
        <v>81</v>
      </c>
      <c r="F3" s="128"/>
      <c r="G3" s="128"/>
      <c r="H3" s="128"/>
      <c r="I3" s="128"/>
      <c r="J3" s="128"/>
      <c r="K3" s="128"/>
      <c r="L3" s="138"/>
    </row>
    <row r="4" spans="1:12" ht="11.45" customHeight="1">
      <c r="A4" s="141"/>
      <c r="B4" s="128"/>
      <c r="C4" s="128"/>
      <c r="D4" s="128"/>
      <c r="E4" s="128" t="s">
        <v>43</v>
      </c>
      <c r="F4" s="128"/>
      <c r="G4" s="128" t="s">
        <v>20</v>
      </c>
      <c r="H4" s="128"/>
      <c r="I4" s="128" t="s">
        <v>58</v>
      </c>
      <c r="J4" s="128"/>
      <c r="K4" s="139" t="s">
        <v>20</v>
      </c>
      <c r="L4" s="140"/>
    </row>
    <row r="5" spans="1:12" ht="11.45" customHeight="1">
      <c r="A5" s="141"/>
      <c r="B5" s="128"/>
      <c r="C5" s="128"/>
      <c r="D5" s="128"/>
      <c r="E5" s="128"/>
      <c r="F5" s="128"/>
      <c r="G5" s="128" t="s">
        <v>80</v>
      </c>
      <c r="H5" s="128"/>
      <c r="I5" s="128"/>
      <c r="J5" s="128"/>
      <c r="K5" s="139" t="s">
        <v>79</v>
      </c>
      <c r="L5" s="140"/>
    </row>
    <row r="6" spans="1:12" ht="11.45" customHeight="1">
      <c r="A6" s="141"/>
      <c r="B6" s="128"/>
      <c r="C6" s="128"/>
      <c r="D6" s="128"/>
      <c r="E6" s="128"/>
      <c r="F6" s="128"/>
      <c r="G6" s="128"/>
      <c r="H6" s="128"/>
      <c r="I6" s="128"/>
      <c r="J6" s="128"/>
      <c r="K6" s="139"/>
      <c r="L6" s="140"/>
    </row>
    <row r="7" spans="1:12" ht="11.45" customHeight="1">
      <c r="A7" s="141"/>
      <c r="B7" s="128"/>
      <c r="C7" s="128"/>
      <c r="D7" s="128"/>
      <c r="E7" s="128"/>
      <c r="F7" s="128"/>
      <c r="G7" s="128"/>
      <c r="H7" s="128"/>
      <c r="I7" s="128"/>
      <c r="J7" s="128"/>
      <c r="K7" s="139"/>
      <c r="L7" s="140"/>
    </row>
    <row r="8" spans="1:12" ht="11.45" customHeight="1">
      <c r="A8" s="141"/>
      <c r="B8" s="128"/>
      <c r="C8" s="128" t="s">
        <v>140</v>
      </c>
      <c r="D8" s="129" t="s">
        <v>171</v>
      </c>
      <c r="E8" s="128" t="s">
        <v>140</v>
      </c>
      <c r="F8" s="129" t="s">
        <v>171</v>
      </c>
      <c r="G8" s="128" t="s">
        <v>140</v>
      </c>
      <c r="H8" s="129" t="s">
        <v>171</v>
      </c>
      <c r="I8" s="128" t="s">
        <v>140</v>
      </c>
      <c r="J8" s="129" t="s">
        <v>171</v>
      </c>
      <c r="K8" s="128" t="s">
        <v>140</v>
      </c>
      <c r="L8" s="142" t="s">
        <v>171</v>
      </c>
    </row>
    <row r="9" spans="1:12" ht="11.45" customHeight="1">
      <c r="A9" s="141"/>
      <c r="B9" s="128"/>
      <c r="C9" s="128"/>
      <c r="D9" s="129"/>
      <c r="E9" s="128"/>
      <c r="F9" s="129"/>
      <c r="G9" s="128"/>
      <c r="H9" s="129"/>
      <c r="I9" s="128"/>
      <c r="J9" s="129"/>
      <c r="K9" s="128"/>
      <c r="L9" s="142"/>
    </row>
    <row r="10" spans="1:12" ht="11.45" customHeight="1">
      <c r="A10" s="141"/>
      <c r="B10" s="128"/>
      <c r="C10" s="128"/>
      <c r="D10" s="129"/>
      <c r="E10" s="128"/>
      <c r="F10" s="129"/>
      <c r="G10" s="128"/>
      <c r="H10" s="129"/>
      <c r="I10" s="128"/>
      <c r="J10" s="129"/>
      <c r="K10" s="128"/>
      <c r="L10" s="142"/>
    </row>
    <row r="11" spans="1:12" ht="11.45" customHeight="1">
      <c r="A11" s="141"/>
      <c r="B11" s="128"/>
      <c r="C11" s="128"/>
      <c r="D11" s="129"/>
      <c r="E11" s="128"/>
      <c r="F11" s="129"/>
      <c r="G11" s="128"/>
      <c r="H11" s="129"/>
      <c r="I11" s="128"/>
      <c r="J11" s="129"/>
      <c r="K11" s="128"/>
      <c r="L11" s="142"/>
    </row>
    <row r="12" spans="1:12" ht="11.45" customHeight="1">
      <c r="A12" s="141"/>
      <c r="B12" s="128"/>
      <c r="C12" s="128"/>
      <c r="D12" s="129"/>
      <c r="E12" s="128"/>
      <c r="F12" s="129"/>
      <c r="G12" s="128"/>
      <c r="H12" s="129"/>
      <c r="I12" s="128"/>
      <c r="J12" s="129"/>
      <c r="K12" s="128"/>
      <c r="L12" s="142"/>
    </row>
    <row r="13" spans="1:12" s="9" customFormat="1" ht="11.45" customHeight="1">
      <c r="A13" s="6">
        <v>1</v>
      </c>
      <c r="B13" s="7">
        <v>2</v>
      </c>
      <c r="C13" s="7">
        <v>3</v>
      </c>
      <c r="D13" s="7">
        <v>4</v>
      </c>
      <c r="E13" s="7">
        <v>5</v>
      </c>
      <c r="F13" s="7">
        <v>6</v>
      </c>
      <c r="G13" s="7">
        <v>7</v>
      </c>
      <c r="H13" s="7">
        <v>8</v>
      </c>
      <c r="I13" s="7">
        <v>9</v>
      </c>
      <c r="J13" s="7">
        <v>10</v>
      </c>
      <c r="K13" s="7">
        <v>11</v>
      </c>
      <c r="L13" s="8">
        <v>12</v>
      </c>
    </row>
    <row r="14" spans="1:12" s="19" customFormat="1" ht="11.45" customHeight="1">
      <c r="A14" s="57"/>
      <c r="B14" s="48"/>
      <c r="C14" s="49"/>
      <c r="D14" s="52"/>
      <c r="E14" s="51"/>
      <c r="F14" s="52"/>
      <c r="G14" s="51"/>
      <c r="H14" s="52"/>
      <c r="I14" s="51"/>
      <c r="J14" s="52"/>
      <c r="K14" s="51"/>
      <c r="L14" s="52"/>
    </row>
    <row r="15" spans="1:12" s="20" customFormat="1" ht="11.45" customHeight="1">
      <c r="A15" s="11">
        <v>1</v>
      </c>
      <c r="B15" s="48">
        <v>2019</v>
      </c>
      <c r="C15" s="53">
        <v>102.1</v>
      </c>
      <c r="D15" s="54">
        <v>1.8</v>
      </c>
      <c r="E15" s="55">
        <v>104.7</v>
      </c>
      <c r="F15" s="54">
        <v>2</v>
      </c>
      <c r="G15" s="55">
        <v>104.5</v>
      </c>
      <c r="H15" s="54">
        <v>1.7</v>
      </c>
      <c r="I15" s="55">
        <v>98.1</v>
      </c>
      <c r="J15" s="54">
        <v>1.6</v>
      </c>
      <c r="K15" s="55">
        <v>95.4</v>
      </c>
      <c r="L15" s="54">
        <v>-0.3</v>
      </c>
    </row>
    <row r="16" spans="1:12" s="20" customFormat="1" ht="11.45" customHeight="1">
      <c r="A16" s="11">
        <v>2</v>
      </c>
      <c r="B16" s="48" t="s">
        <v>163</v>
      </c>
      <c r="C16" s="53">
        <v>79.2</v>
      </c>
      <c r="D16" s="54">
        <v>-22.4</v>
      </c>
      <c r="E16" s="55">
        <v>80.099999999999994</v>
      </c>
      <c r="F16" s="54">
        <v>-23.5</v>
      </c>
      <c r="G16" s="55">
        <v>77.099999999999994</v>
      </c>
      <c r="H16" s="54">
        <v>-26.2</v>
      </c>
      <c r="I16" s="55">
        <v>78</v>
      </c>
      <c r="J16" s="54">
        <v>-20.5</v>
      </c>
      <c r="K16" s="55">
        <v>75.8</v>
      </c>
      <c r="L16" s="54">
        <v>-20.5</v>
      </c>
    </row>
    <row r="17" spans="1:12" s="20" customFormat="1" ht="11.45" customHeight="1">
      <c r="A17" s="11">
        <v>3</v>
      </c>
      <c r="B17" s="48" t="s">
        <v>164</v>
      </c>
      <c r="C17" s="53">
        <v>76.7</v>
      </c>
      <c r="D17" s="54">
        <v>-3.2</v>
      </c>
      <c r="E17" s="55">
        <v>80.2</v>
      </c>
      <c r="F17" s="54">
        <v>0.1</v>
      </c>
      <c r="G17" s="55">
        <v>77.7</v>
      </c>
      <c r="H17" s="54">
        <v>0.8</v>
      </c>
      <c r="I17" s="55">
        <v>71.099999999999994</v>
      </c>
      <c r="J17" s="54">
        <v>-8.8000000000000007</v>
      </c>
      <c r="K17" s="55">
        <v>67.3</v>
      </c>
      <c r="L17" s="54">
        <v>-11.2</v>
      </c>
    </row>
    <row r="18" spans="1:12" s="20" customFormat="1" ht="11.45" customHeight="1">
      <c r="A18" s="11"/>
      <c r="B18" s="48"/>
      <c r="C18" s="53"/>
      <c r="D18" s="54"/>
      <c r="E18" s="55"/>
      <c r="F18" s="54"/>
      <c r="G18" s="55"/>
      <c r="H18" s="54"/>
      <c r="I18" s="55"/>
      <c r="J18" s="54"/>
      <c r="K18" s="55"/>
      <c r="L18" s="54"/>
    </row>
    <row r="19" spans="1:12" s="20" customFormat="1" ht="11.45" customHeight="1">
      <c r="A19" s="11" t="str">
        <f>IF(C19&lt;&gt;"",COUNTA($C$15:C19),"")</f>
        <v/>
      </c>
      <c r="B19" s="56" t="s">
        <v>163</v>
      </c>
      <c r="C19" s="53"/>
      <c r="D19" s="54"/>
      <c r="E19" s="55"/>
      <c r="F19" s="54"/>
      <c r="G19" s="55"/>
      <c r="H19" s="54"/>
      <c r="I19" s="55"/>
      <c r="J19" s="54"/>
      <c r="K19" s="55"/>
      <c r="L19" s="54"/>
    </row>
    <row r="20" spans="1:12" s="20" customFormat="1" ht="8.4499999999999993" customHeight="1">
      <c r="A20" s="11" t="str">
        <f>IF(C20&lt;&gt;"",COUNTA($C$15:C20),"")</f>
        <v/>
      </c>
      <c r="B20" s="56"/>
      <c r="C20" s="53"/>
      <c r="D20" s="54"/>
      <c r="E20" s="55"/>
      <c r="F20" s="54"/>
      <c r="G20" s="55"/>
      <c r="H20" s="54"/>
      <c r="I20" s="55"/>
      <c r="J20" s="54"/>
      <c r="K20" s="55"/>
      <c r="L20" s="54"/>
    </row>
    <row r="21" spans="1:12" s="20" customFormat="1" ht="11.45" customHeight="1">
      <c r="A21" s="11">
        <v>4</v>
      </c>
      <c r="B21" s="48" t="s">
        <v>145</v>
      </c>
      <c r="C21" s="53">
        <v>57.9</v>
      </c>
      <c r="D21" s="54">
        <v>-17.3</v>
      </c>
      <c r="E21" s="55">
        <v>55.1</v>
      </c>
      <c r="F21" s="54">
        <v>-20</v>
      </c>
      <c r="G21" s="55">
        <v>56.5</v>
      </c>
      <c r="H21" s="54">
        <v>-21.1</v>
      </c>
      <c r="I21" s="55">
        <v>62.9</v>
      </c>
      <c r="J21" s="54">
        <v>-12.6</v>
      </c>
      <c r="K21" s="55">
        <v>55.8</v>
      </c>
      <c r="L21" s="54">
        <v>-15.5</v>
      </c>
    </row>
    <row r="22" spans="1:12" s="20" customFormat="1" ht="11.45" customHeight="1">
      <c r="A22" s="11">
        <v>5</v>
      </c>
      <c r="B22" s="48" t="s">
        <v>146</v>
      </c>
      <c r="C22" s="53">
        <v>56.9</v>
      </c>
      <c r="D22" s="54">
        <v>-48</v>
      </c>
      <c r="E22" s="55">
        <v>52.3</v>
      </c>
      <c r="F22" s="54">
        <v>-53.8</v>
      </c>
      <c r="G22" s="55">
        <v>48.2</v>
      </c>
      <c r="H22" s="54">
        <v>-57</v>
      </c>
      <c r="I22" s="55">
        <v>64.7</v>
      </c>
      <c r="J22" s="54">
        <v>-37.6</v>
      </c>
      <c r="K22" s="55">
        <v>62.6</v>
      </c>
      <c r="L22" s="54">
        <v>-39</v>
      </c>
    </row>
    <row r="23" spans="1:12" s="20" customFormat="1" ht="11.45" customHeight="1">
      <c r="A23" s="11">
        <v>6</v>
      </c>
      <c r="B23" s="48" t="s">
        <v>147</v>
      </c>
      <c r="C23" s="53">
        <v>152.69999999999999</v>
      </c>
      <c r="D23" s="54">
        <v>5.7</v>
      </c>
      <c r="E23" s="55">
        <v>167.8</v>
      </c>
      <c r="F23" s="54">
        <v>8.5</v>
      </c>
      <c r="G23" s="55">
        <v>159.80000000000001</v>
      </c>
      <c r="H23" s="54">
        <v>7.1</v>
      </c>
      <c r="I23" s="55">
        <v>127.5</v>
      </c>
      <c r="J23" s="54">
        <v>-0.4</v>
      </c>
      <c r="K23" s="55">
        <v>136.5</v>
      </c>
      <c r="L23" s="54">
        <v>4.3</v>
      </c>
    </row>
    <row r="24" spans="1:12" s="20" customFormat="1" ht="11.45" customHeight="1">
      <c r="A24" s="11">
        <v>7</v>
      </c>
      <c r="B24" s="48" t="s">
        <v>148</v>
      </c>
      <c r="C24" s="53">
        <v>49.5</v>
      </c>
      <c r="D24" s="54">
        <v>-41.4</v>
      </c>
      <c r="E24" s="55">
        <v>45.1</v>
      </c>
      <c r="F24" s="54">
        <v>-45.1</v>
      </c>
      <c r="G24" s="55">
        <v>44.1</v>
      </c>
      <c r="H24" s="54">
        <v>-48.4</v>
      </c>
      <c r="I24" s="55">
        <v>56.9</v>
      </c>
      <c r="J24" s="54">
        <v>-35.799999999999997</v>
      </c>
      <c r="K24" s="55">
        <v>48.3</v>
      </c>
      <c r="L24" s="54">
        <v>-41.2</v>
      </c>
    </row>
    <row r="25" spans="1:12" s="20" customFormat="1" ht="11.45" customHeight="1">
      <c r="A25" s="11" t="str">
        <f>IF(C25&lt;&gt;"",COUNTA($C$15:C25),"")</f>
        <v/>
      </c>
      <c r="B25" s="48"/>
      <c r="C25" s="53"/>
      <c r="D25" s="54"/>
      <c r="E25" s="55"/>
      <c r="F25" s="54"/>
      <c r="G25" s="55"/>
      <c r="H25" s="54"/>
      <c r="I25" s="55"/>
      <c r="J25" s="54"/>
      <c r="K25" s="55"/>
      <c r="L25" s="54"/>
    </row>
    <row r="26" spans="1:12" s="20" customFormat="1" ht="11.45" customHeight="1">
      <c r="A26" s="11" t="str">
        <f>IF(C26&lt;&gt;"",COUNTA($C$15:C26),"")</f>
        <v/>
      </c>
      <c r="B26" s="56" t="s">
        <v>164</v>
      </c>
      <c r="C26" s="53"/>
      <c r="D26" s="54"/>
      <c r="E26" s="55"/>
      <c r="F26" s="54"/>
      <c r="G26" s="55"/>
      <c r="H26" s="54"/>
      <c r="I26" s="55"/>
      <c r="J26" s="54"/>
      <c r="K26" s="55"/>
      <c r="L26" s="54"/>
    </row>
    <row r="27" spans="1:12" s="20" customFormat="1" ht="8.4499999999999993" customHeight="1">
      <c r="A27" s="11" t="str">
        <f>IF(C27&lt;&gt;"",COUNTA($C$15:C27),"")</f>
        <v/>
      </c>
      <c r="B27" s="56"/>
      <c r="C27" s="53"/>
      <c r="D27" s="54"/>
      <c r="E27" s="55"/>
      <c r="F27" s="54"/>
      <c r="G27" s="55"/>
      <c r="H27" s="54"/>
      <c r="I27" s="55"/>
      <c r="J27" s="54"/>
      <c r="K27" s="55"/>
      <c r="L27" s="54"/>
    </row>
    <row r="28" spans="1:12" s="20" customFormat="1" ht="11.45" customHeight="1">
      <c r="A28" s="11">
        <v>8</v>
      </c>
      <c r="B28" s="48" t="s">
        <v>145</v>
      </c>
      <c r="C28" s="53">
        <v>17.3</v>
      </c>
      <c r="D28" s="54">
        <v>-70.099999999999994</v>
      </c>
      <c r="E28" s="55">
        <v>9.1</v>
      </c>
      <c r="F28" s="54">
        <v>-83.5</v>
      </c>
      <c r="G28" s="55">
        <v>5.7</v>
      </c>
      <c r="H28" s="54">
        <v>-89.9</v>
      </c>
      <c r="I28" s="55">
        <v>31.3</v>
      </c>
      <c r="J28" s="54">
        <v>-50.2</v>
      </c>
      <c r="K28" s="55">
        <v>19.399999999999999</v>
      </c>
      <c r="L28" s="54">
        <v>-65.2</v>
      </c>
    </row>
    <row r="29" spans="1:12" s="20" customFormat="1" ht="11.45" customHeight="1">
      <c r="A29" s="11">
        <v>9</v>
      </c>
      <c r="B29" s="48" t="s">
        <v>146</v>
      </c>
      <c r="C29" s="53">
        <v>47.3</v>
      </c>
      <c r="D29" s="54">
        <v>-16.899999999999999</v>
      </c>
      <c r="E29" s="55">
        <v>42.8</v>
      </c>
      <c r="F29" s="54">
        <v>-18.2</v>
      </c>
      <c r="G29" s="55">
        <v>40.6</v>
      </c>
      <c r="H29" s="54">
        <v>-15.8</v>
      </c>
      <c r="I29" s="55">
        <v>55.1</v>
      </c>
      <c r="J29" s="54">
        <v>-14.8</v>
      </c>
      <c r="K29" s="55">
        <v>48.2</v>
      </c>
      <c r="L29" s="54">
        <v>-23</v>
      </c>
    </row>
    <row r="30" spans="1:12" s="20" customFormat="1" ht="11.45" customHeight="1">
      <c r="A30" s="11">
        <v>10</v>
      </c>
      <c r="B30" s="48" t="s">
        <v>147</v>
      </c>
      <c r="C30" s="53">
        <v>164.9</v>
      </c>
      <c r="D30" s="54">
        <v>8</v>
      </c>
      <c r="E30" s="55">
        <v>187.9</v>
      </c>
      <c r="F30" s="54">
        <v>12</v>
      </c>
      <c r="G30" s="55">
        <v>181.4</v>
      </c>
      <c r="H30" s="54">
        <v>13.5</v>
      </c>
      <c r="I30" s="55">
        <v>126.5</v>
      </c>
      <c r="J30" s="54">
        <v>-0.8</v>
      </c>
      <c r="K30" s="55">
        <v>135.19999999999999</v>
      </c>
      <c r="L30" s="54">
        <v>-1</v>
      </c>
    </row>
    <row r="31" spans="1:12" s="20" customFormat="1" ht="11.45" customHeight="1">
      <c r="A31" s="11">
        <v>11</v>
      </c>
      <c r="B31" s="48" t="s">
        <v>148</v>
      </c>
      <c r="C31" s="53">
        <v>77.400000000000006</v>
      </c>
      <c r="D31" s="54">
        <v>56.4</v>
      </c>
      <c r="E31" s="55">
        <v>81.2</v>
      </c>
      <c r="F31" s="54">
        <v>80</v>
      </c>
      <c r="G31" s="55">
        <v>83</v>
      </c>
      <c r="H31" s="54">
        <v>88.2</v>
      </c>
      <c r="I31" s="55">
        <v>71.3</v>
      </c>
      <c r="J31" s="54">
        <v>25.3</v>
      </c>
      <c r="K31" s="55">
        <v>66.3</v>
      </c>
      <c r="L31" s="54">
        <v>37.299999999999997</v>
      </c>
    </row>
    <row r="32" spans="1:12" s="20" customFormat="1" ht="11.45" customHeight="1">
      <c r="A32" s="11" t="str">
        <f>IF(C32&lt;&gt;"",COUNTA($C$15:C32),"")</f>
        <v/>
      </c>
      <c r="B32" s="48"/>
      <c r="C32" s="53"/>
      <c r="D32" s="54"/>
      <c r="E32" s="55"/>
      <c r="F32" s="54"/>
      <c r="G32" s="55"/>
      <c r="H32" s="54"/>
      <c r="I32" s="55"/>
      <c r="J32" s="54"/>
      <c r="K32" s="55"/>
      <c r="L32" s="54"/>
    </row>
    <row r="33" spans="1:12" s="20" customFormat="1" ht="11.45" customHeight="1">
      <c r="A33" s="11" t="str">
        <f>IF(C33&lt;&gt;"",COUNTA($C$15:C33),"")</f>
        <v/>
      </c>
      <c r="B33" s="56" t="s">
        <v>163</v>
      </c>
      <c r="C33" s="53"/>
      <c r="D33" s="54"/>
      <c r="E33" s="55"/>
      <c r="F33" s="54"/>
      <c r="G33" s="55"/>
      <c r="H33" s="54"/>
      <c r="I33" s="55"/>
      <c r="J33" s="54"/>
      <c r="K33" s="55"/>
      <c r="L33" s="54"/>
    </row>
    <row r="34" spans="1:12" s="20" customFormat="1" ht="8.4499999999999993" customHeight="1">
      <c r="A34" s="11" t="str">
        <f>IF(C34&lt;&gt;"",COUNTA($C$15:C34),"")</f>
        <v/>
      </c>
      <c r="B34" s="56"/>
      <c r="C34" s="53"/>
      <c r="D34" s="54"/>
      <c r="E34" s="55"/>
      <c r="F34" s="54"/>
      <c r="G34" s="55"/>
      <c r="H34" s="54"/>
      <c r="I34" s="55"/>
      <c r="J34" s="54"/>
      <c r="K34" s="55"/>
      <c r="L34" s="54"/>
    </row>
    <row r="35" spans="1:12" s="20" customFormat="1" ht="11.45" customHeight="1">
      <c r="A35" s="11">
        <v>12</v>
      </c>
      <c r="B35" s="48" t="s">
        <v>149</v>
      </c>
      <c r="C35" s="53">
        <v>61.4</v>
      </c>
      <c r="D35" s="54">
        <v>-2.7</v>
      </c>
      <c r="E35" s="55">
        <v>57.3</v>
      </c>
      <c r="F35" s="54">
        <v>-4.8</v>
      </c>
      <c r="G35" s="55">
        <v>58</v>
      </c>
      <c r="H35" s="54">
        <v>-4.9000000000000004</v>
      </c>
      <c r="I35" s="55">
        <v>68.599999999999994</v>
      </c>
      <c r="J35" s="54">
        <v>0.6</v>
      </c>
      <c r="K35" s="55">
        <v>60.9</v>
      </c>
      <c r="L35" s="54">
        <v>-0.3</v>
      </c>
    </row>
    <row r="36" spans="1:12" s="20" customFormat="1" ht="11.45" customHeight="1">
      <c r="A36" s="11">
        <v>13</v>
      </c>
      <c r="B36" s="48" t="s">
        <v>150</v>
      </c>
      <c r="C36" s="53">
        <v>69.5</v>
      </c>
      <c r="D36" s="54">
        <v>2.4</v>
      </c>
      <c r="E36" s="55">
        <v>68.599999999999994</v>
      </c>
      <c r="F36" s="54">
        <v>1.5</v>
      </c>
      <c r="G36" s="55">
        <v>70</v>
      </c>
      <c r="H36" s="54">
        <v>-0.3</v>
      </c>
      <c r="I36" s="55">
        <v>71.2</v>
      </c>
      <c r="J36" s="54">
        <v>3.8</v>
      </c>
      <c r="K36" s="55">
        <v>66</v>
      </c>
      <c r="L36" s="54">
        <v>4.4000000000000004</v>
      </c>
    </row>
    <row r="37" spans="1:12" s="20" customFormat="1" ht="11.45" customHeight="1">
      <c r="A37" s="11">
        <v>14</v>
      </c>
      <c r="B37" s="48" t="s">
        <v>151</v>
      </c>
      <c r="C37" s="53">
        <v>42.8</v>
      </c>
      <c r="D37" s="54">
        <v>-45.7</v>
      </c>
      <c r="E37" s="55">
        <v>39.299999999999997</v>
      </c>
      <c r="F37" s="54">
        <v>-50.1</v>
      </c>
      <c r="G37" s="55">
        <v>41.6</v>
      </c>
      <c r="H37" s="54">
        <v>-50.2</v>
      </c>
      <c r="I37" s="55">
        <v>48.9</v>
      </c>
      <c r="J37" s="54">
        <v>-38.1</v>
      </c>
      <c r="K37" s="55">
        <v>40.4</v>
      </c>
      <c r="L37" s="54">
        <v>-45.2</v>
      </c>
    </row>
    <row r="38" spans="1:12" s="20" customFormat="1" ht="11.45" customHeight="1">
      <c r="A38" s="11">
        <v>15</v>
      </c>
      <c r="B38" s="48" t="s">
        <v>152</v>
      </c>
      <c r="C38" s="53">
        <v>16.5</v>
      </c>
      <c r="D38" s="54">
        <v>-82.7</v>
      </c>
      <c r="E38" s="55">
        <v>9.1999999999999993</v>
      </c>
      <c r="F38" s="54">
        <v>-90.6</v>
      </c>
      <c r="G38" s="55">
        <v>9</v>
      </c>
      <c r="H38" s="54">
        <v>-90.9</v>
      </c>
      <c r="I38" s="55">
        <v>28.9</v>
      </c>
      <c r="J38" s="54">
        <v>-68.599999999999994</v>
      </c>
      <c r="K38" s="55">
        <v>19.399999999999999</v>
      </c>
      <c r="L38" s="54">
        <v>-78.7</v>
      </c>
    </row>
    <row r="39" spans="1:12" s="20" customFormat="1" ht="11.45" customHeight="1">
      <c r="A39" s="11">
        <v>16</v>
      </c>
      <c r="B39" s="48" t="s">
        <v>153</v>
      </c>
      <c r="C39" s="53">
        <v>40.799999999999997</v>
      </c>
      <c r="D39" s="54">
        <v>-60.5</v>
      </c>
      <c r="E39" s="55">
        <v>29.4</v>
      </c>
      <c r="F39" s="54">
        <v>-72.2</v>
      </c>
      <c r="G39" s="55">
        <v>26</v>
      </c>
      <c r="H39" s="54">
        <v>-75.5</v>
      </c>
      <c r="I39" s="55">
        <v>60.1</v>
      </c>
      <c r="J39" s="54">
        <v>-39.5</v>
      </c>
      <c r="K39" s="55">
        <v>57.1</v>
      </c>
      <c r="L39" s="54">
        <v>-40.700000000000003</v>
      </c>
    </row>
    <row r="40" spans="1:12" s="20" customFormat="1" ht="11.45" customHeight="1">
      <c r="A40" s="11">
        <v>17</v>
      </c>
      <c r="B40" s="48" t="s">
        <v>154</v>
      </c>
      <c r="C40" s="53">
        <v>113.3</v>
      </c>
      <c r="D40" s="54">
        <v>-12.8</v>
      </c>
      <c r="E40" s="55">
        <v>118.3</v>
      </c>
      <c r="F40" s="54">
        <v>-13.3</v>
      </c>
      <c r="G40" s="55">
        <v>109.5</v>
      </c>
      <c r="H40" s="54">
        <v>-16.3</v>
      </c>
      <c r="I40" s="55">
        <v>105.1</v>
      </c>
      <c r="J40" s="54">
        <v>-12.2</v>
      </c>
      <c r="K40" s="55">
        <v>111.3</v>
      </c>
      <c r="L40" s="54">
        <v>-7.6</v>
      </c>
    </row>
    <row r="41" spans="1:12" s="20" customFormat="1" ht="11.45" customHeight="1">
      <c r="A41" s="11">
        <v>18</v>
      </c>
      <c r="B41" s="48" t="s">
        <v>155</v>
      </c>
      <c r="C41" s="53">
        <v>155</v>
      </c>
      <c r="D41" s="54">
        <v>-2.5</v>
      </c>
      <c r="E41" s="55">
        <v>169.9</v>
      </c>
      <c r="F41" s="54">
        <v>-0.9</v>
      </c>
      <c r="G41" s="55">
        <v>159.5</v>
      </c>
      <c r="H41" s="54">
        <v>-0.8</v>
      </c>
      <c r="I41" s="55">
        <v>130.4</v>
      </c>
      <c r="J41" s="54">
        <v>-6.1</v>
      </c>
      <c r="K41" s="55">
        <v>141.69999999999999</v>
      </c>
      <c r="L41" s="54">
        <v>-2.7</v>
      </c>
    </row>
    <row r="42" spans="1:12" s="20" customFormat="1" ht="11.45" customHeight="1">
      <c r="A42" s="11">
        <v>19</v>
      </c>
      <c r="B42" s="48" t="s">
        <v>156</v>
      </c>
      <c r="C42" s="53">
        <v>165.9</v>
      </c>
      <c r="D42" s="54">
        <v>4.9000000000000004</v>
      </c>
      <c r="E42" s="55">
        <v>184.5</v>
      </c>
      <c r="F42" s="54">
        <v>8.3000000000000007</v>
      </c>
      <c r="G42" s="55">
        <v>173.4</v>
      </c>
      <c r="H42" s="54">
        <v>6.6</v>
      </c>
      <c r="I42" s="55">
        <v>134.9</v>
      </c>
      <c r="J42" s="54">
        <v>-2.5</v>
      </c>
      <c r="K42" s="55">
        <v>145.69999999999999</v>
      </c>
      <c r="L42" s="54">
        <v>2.2000000000000002</v>
      </c>
    </row>
    <row r="43" spans="1:12" s="20" customFormat="1" ht="11.45" customHeight="1">
      <c r="A43" s="11">
        <v>20</v>
      </c>
      <c r="B43" s="48" t="s">
        <v>157</v>
      </c>
      <c r="C43" s="53">
        <v>137.1</v>
      </c>
      <c r="D43" s="54">
        <v>17.899999999999999</v>
      </c>
      <c r="E43" s="55">
        <v>149.1</v>
      </c>
      <c r="F43" s="54">
        <v>22.1</v>
      </c>
      <c r="G43" s="55">
        <v>146.5</v>
      </c>
      <c r="H43" s="54">
        <v>18</v>
      </c>
      <c r="I43" s="55">
        <v>117.1</v>
      </c>
      <c r="J43" s="54">
        <v>9.6</v>
      </c>
      <c r="K43" s="55">
        <v>121.9</v>
      </c>
      <c r="L43" s="54">
        <v>16.399999999999999</v>
      </c>
    </row>
    <row r="44" spans="1:12" s="20" customFormat="1" ht="11.45" customHeight="1">
      <c r="A44" s="11">
        <v>21</v>
      </c>
      <c r="B44" s="48" t="s">
        <v>158</v>
      </c>
      <c r="C44" s="53">
        <v>112.7</v>
      </c>
      <c r="D44" s="54">
        <v>8.1</v>
      </c>
      <c r="E44" s="55">
        <v>118.3</v>
      </c>
      <c r="F44" s="54">
        <v>11.3</v>
      </c>
      <c r="G44" s="55">
        <v>119.1</v>
      </c>
      <c r="H44" s="54">
        <v>10</v>
      </c>
      <c r="I44" s="55">
        <v>103.6</v>
      </c>
      <c r="J44" s="54">
        <v>2.4</v>
      </c>
      <c r="K44" s="55">
        <v>104.6</v>
      </c>
      <c r="L44" s="54">
        <v>6</v>
      </c>
    </row>
    <row r="45" spans="1:12" s="20" customFormat="1" ht="11.45" customHeight="1">
      <c r="A45" s="11">
        <v>22</v>
      </c>
      <c r="B45" s="48" t="s">
        <v>159</v>
      </c>
      <c r="C45" s="53">
        <v>18.600000000000001</v>
      </c>
      <c r="D45" s="54">
        <v>-74</v>
      </c>
      <c r="E45" s="55">
        <v>9.3000000000000007</v>
      </c>
      <c r="F45" s="54">
        <v>-86.1</v>
      </c>
      <c r="G45" s="55">
        <v>7.3</v>
      </c>
      <c r="H45" s="54">
        <v>-89.6</v>
      </c>
      <c r="I45" s="55">
        <v>34.4</v>
      </c>
      <c r="J45" s="54">
        <v>-56.7</v>
      </c>
      <c r="K45" s="55">
        <v>20.2</v>
      </c>
      <c r="L45" s="54">
        <v>-71</v>
      </c>
    </row>
    <row r="46" spans="1:12" s="20" customFormat="1" ht="11.45" customHeight="1">
      <c r="A46" s="11">
        <v>23</v>
      </c>
      <c r="B46" s="48" t="s">
        <v>160</v>
      </c>
      <c r="C46" s="53">
        <v>17.100000000000001</v>
      </c>
      <c r="D46" s="54">
        <v>-78</v>
      </c>
      <c r="E46" s="55">
        <v>7.8</v>
      </c>
      <c r="F46" s="54">
        <v>-89.3</v>
      </c>
      <c r="G46" s="55">
        <v>5.8</v>
      </c>
      <c r="H46" s="54">
        <v>-92.6</v>
      </c>
      <c r="I46" s="55">
        <v>32.799999999999997</v>
      </c>
      <c r="J46" s="54">
        <v>-61.5</v>
      </c>
      <c r="K46" s="55">
        <v>20.3</v>
      </c>
      <c r="L46" s="54">
        <v>-74.099999999999994</v>
      </c>
    </row>
    <row r="47" spans="1:12" s="20" customFormat="1" ht="11.45" customHeight="1">
      <c r="A47" s="11" t="str">
        <f>IF(C47&lt;&gt;"",COUNTA($C$15:C47),"")</f>
        <v/>
      </c>
      <c r="B47" s="48"/>
      <c r="C47" s="53"/>
      <c r="D47" s="54"/>
      <c r="E47" s="55"/>
      <c r="F47" s="54"/>
      <c r="G47" s="55"/>
      <c r="H47" s="54"/>
      <c r="I47" s="55"/>
      <c r="J47" s="54"/>
      <c r="K47" s="55"/>
      <c r="L47" s="54"/>
    </row>
    <row r="48" spans="1:12" s="20" customFormat="1" ht="11.45" customHeight="1">
      <c r="A48" s="11" t="str">
        <f>IF(C48&lt;&gt;"",COUNTA($C$15:C48),"")</f>
        <v/>
      </c>
      <c r="B48" s="56" t="s">
        <v>164</v>
      </c>
      <c r="C48" s="53"/>
      <c r="D48" s="54"/>
      <c r="E48" s="55"/>
      <c r="F48" s="54"/>
      <c r="G48" s="55"/>
      <c r="H48" s="54"/>
      <c r="I48" s="55"/>
      <c r="J48" s="54"/>
      <c r="K48" s="55"/>
      <c r="L48" s="54"/>
    </row>
    <row r="49" spans="1:12" s="20" customFormat="1" ht="8.4499999999999993" customHeight="1">
      <c r="A49" s="11" t="str">
        <f>IF(C49&lt;&gt;"",COUNTA($C$15:C49),"")</f>
        <v/>
      </c>
      <c r="B49" s="56"/>
      <c r="C49" s="53"/>
      <c r="D49" s="54"/>
      <c r="E49" s="55"/>
      <c r="F49" s="54"/>
      <c r="G49" s="55"/>
      <c r="H49" s="54"/>
      <c r="I49" s="55"/>
      <c r="J49" s="54"/>
      <c r="K49" s="55"/>
      <c r="L49" s="54"/>
    </row>
    <row r="50" spans="1:12" s="20" customFormat="1" ht="11.45" customHeight="1">
      <c r="A50" s="11">
        <v>24</v>
      </c>
      <c r="B50" s="48" t="s">
        <v>149</v>
      </c>
      <c r="C50" s="53">
        <v>17.899999999999999</v>
      </c>
      <c r="D50" s="54">
        <v>-70.8</v>
      </c>
      <c r="E50" s="55">
        <v>11.1</v>
      </c>
      <c r="F50" s="54">
        <v>-80.599999999999994</v>
      </c>
      <c r="G50" s="55">
        <v>4.5</v>
      </c>
      <c r="H50" s="54">
        <v>-92.2</v>
      </c>
      <c r="I50" s="55">
        <v>29.5</v>
      </c>
      <c r="J50" s="54">
        <v>-57</v>
      </c>
      <c r="K50" s="55">
        <v>17.3</v>
      </c>
      <c r="L50" s="54">
        <v>-71.599999999999994</v>
      </c>
    </row>
    <row r="51" spans="1:12" s="20" customFormat="1" ht="11.45" customHeight="1">
      <c r="A51" s="11">
        <v>25</v>
      </c>
      <c r="B51" s="48" t="s">
        <v>150</v>
      </c>
      <c r="C51" s="53">
        <v>15.8</v>
      </c>
      <c r="D51" s="54">
        <v>-77.3</v>
      </c>
      <c r="E51" s="55">
        <v>7.1</v>
      </c>
      <c r="F51" s="54">
        <v>-89.7</v>
      </c>
      <c r="G51" s="55">
        <v>5.0999999999999996</v>
      </c>
      <c r="H51" s="54">
        <v>-92.7</v>
      </c>
      <c r="I51" s="55">
        <v>30.5</v>
      </c>
      <c r="J51" s="54">
        <v>-57.2</v>
      </c>
      <c r="K51" s="55">
        <v>19.5</v>
      </c>
      <c r="L51" s="54">
        <v>-70.5</v>
      </c>
    </row>
    <row r="52" spans="1:12" s="20" customFormat="1" ht="11.45" customHeight="1">
      <c r="A52" s="11">
        <v>26</v>
      </c>
      <c r="B52" s="48" t="s">
        <v>151</v>
      </c>
      <c r="C52" s="49">
        <v>18.399999999999999</v>
      </c>
      <c r="D52" s="52">
        <v>-57</v>
      </c>
      <c r="E52" s="51">
        <v>9.1</v>
      </c>
      <c r="F52" s="52">
        <v>-76.8</v>
      </c>
      <c r="G52" s="51">
        <v>7.3</v>
      </c>
      <c r="H52" s="52">
        <v>-82.5</v>
      </c>
      <c r="I52" s="51">
        <v>34</v>
      </c>
      <c r="J52" s="52">
        <v>-30.5</v>
      </c>
      <c r="K52" s="51">
        <v>21.4</v>
      </c>
      <c r="L52" s="52">
        <v>-47</v>
      </c>
    </row>
    <row r="53" spans="1:12" s="20" customFormat="1" ht="11.45" customHeight="1">
      <c r="A53" s="11">
        <v>27</v>
      </c>
      <c r="B53" s="48" t="s">
        <v>152</v>
      </c>
      <c r="C53" s="49">
        <v>17.2</v>
      </c>
      <c r="D53" s="52">
        <v>4.2</v>
      </c>
      <c r="E53" s="51">
        <v>7.7</v>
      </c>
      <c r="F53" s="52">
        <v>-16.3</v>
      </c>
      <c r="G53" s="51">
        <v>6.6</v>
      </c>
      <c r="H53" s="52">
        <v>-26.7</v>
      </c>
      <c r="I53" s="51">
        <v>33.200000000000003</v>
      </c>
      <c r="J53" s="52">
        <v>14.9</v>
      </c>
      <c r="K53" s="51">
        <v>20.8</v>
      </c>
      <c r="L53" s="52">
        <v>7.2</v>
      </c>
    </row>
    <row r="54" spans="1:12" s="20" customFormat="1" ht="11.45" customHeight="1">
      <c r="A54" s="11">
        <v>28</v>
      </c>
      <c r="B54" s="48" t="s">
        <v>153</v>
      </c>
      <c r="C54" s="49">
        <v>23.9</v>
      </c>
      <c r="D54" s="52">
        <v>-41.4</v>
      </c>
      <c r="E54" s="51">
        <v>12.6</v>
      </c>
      <c r="F54" s="52">
        <v>-57.1</v>
      </c>
      <c r="G54" s="51">
        <v>10.5</v>
      </c>
      <c r="H54" s="52">
        <v>-59.6</v>
      </c>
      <c r="I54" s="51">
        <v>42.9</v>
      </c>
      <c r="J54" s="52">
        <v>-28.6</v>
      </c>
      <c r="K54" s="51">
        <v>33</v>
      </c>
      <c r="L54" s="52">
        <v>-42.2</v>
      </c>
    </row>
    <row r="55" spans="1:12" s="20" customFormat="1" ht="11.45" customHeight="1">
      <c r="A55" s="11">
        <v>29</v>
      </c>
      <c r="B55" s="48" t="s">
        <v>154</v>
      </c>
      <c r="C55" s="49">
        <v>100.9</v>
      </c>
      <c r="D55" s="52">
        <v>-10.9</v>
      </c>
      <c r="E55" s="51">
        <v>108</v>
      </c>
      <c r="F55" s="52">
        <v>-8.6999999999999993</v>
      </c>
      <c r="G55" s="51">
        <v>104.6</v>
      </c>
      <c r="H55" s="52">
        <v>-4.5</v>
      </c>
      <c r="I55" s="51">
        <v>89.2</v>
      </c>
      <c r="J55" s="52">
        <v>-15.1</v>
      </c>
      <c r="K55" s="51">
        <v>90.7</v>
      </c>
      <c r="L55" s="52">
        <v>-18.5</v>
      </c>
    </row>
    <row r="56" spans="1:12" s="20" customFormat="1" ht="11.45" customHeight="1">
      <c r="A56" s="11">
        <v>30</v>
      </c>
      <c r="B56" s="48" t="s">
        <v>155</v>
      </c>
      <c r="C56" s="49">
        <v>172.9</v>
      </c>
      <c r="D56" s="52">
        <v>11.5</v>
      </c>
      <c r="E56" s="51">
        <v>194.5</v>
      </c>
      <c r="F56" s="52">
        <v>14.5</v>
      </c>
      <c r="G56" s="51">
        <v>184.4</v>
      </c>
      <c r="H56" s="52">
        <v>15.6</v>
      </c>
      <c r="I56" s="51">
        <v>136.80000000000001</v>
      </c>
      <c r="J56" s="52">
        <v>4.9000000000000004</v>
      </c>
      <c r="K56" s="51">
        <v>149.6</v>
      </c>
      <c r="L56" s="52">
        <v>5.6</v>
      </c>
    </row>
    <row r="57" spans="1:12" s="20" customFormat="1" ht="11.45" customHeight="1">
      <c r="A57" s="11">
        <v>31</v>
      </c>
      <c r="B57" s="48" t="s">
        <v>156</v>
      </c>
      <c r="C57" s="49">
        <v>182.8</v>
      </c>
      <c r="D57" s="52">
        <v>10.199999999999999</v>
      </c>
      <c r="E57" s="51">
        <v>212.4</v>
      </c>
      <c r="F57" s="52">
        <v>15.1</v>
      </c>
      <c r="G57" s="51">
        <v>203.2</v>
      </c>
      <c r="H57" s="52">
        <v>17.2</v>
      </c>
      <c r="I57" s="51">
        <v>133.30000000000001</v>
      </c>
      <c r="J57" s="52">
        <v>-1.2</v>
      </c>
      <c r="K57" s="51">
        <v>142.80000000000001</v>
      </c>
      <c r="L57" s="52">
        <v>-2</v>
      </c>
    </row>
    <row r="58" spans="1:12" s="20" customFormat="1" ht="11.45" customHeight="1">
      <c r="A58" s="11">
        <v>32</v>
      </c>
      <c r="B58" s="48" t="s">
        <v>157</v>
      </c>
      <c r="C58" s="49">
        <v>139.19999999999999</v>
      </c>
      <c r="D58" s="52">
        <v>1.5</v>
      </c>
      <c r="E58" s="51">
        <v>156.9</v>
      </c>
      <c r="F58" s="52">
        <v>5.2</v>
      </c>
      <c r="G58" s="51">
        <v>156.69999999999999</v>
      </c>
      <c r="H58" s="52">
        <v>7</v>
      </c>
      <c r="I58" s="51">
        <v>109.5</v>
      </c>
      <c r="J58" s="52">
        <v>-6.5</v>
      </c>
      <c r="K58" s="51">
        <v>113.3</v>
      </c>
      <c r="L58" s="52">
        <v>-7.1</v>
      </c>
    </row>
    <row r="59" spans="1:12" s="20" customFormat="1" ht="11.45" customHeight="1">
      <c r="A59" s="11">
        <v>33</v>
      </c>
      <c r="B59" s="48" t="s">
        <v>158</v>
      </c>
      <c r="C59" s="49">
        <v>121.3</v>
      </c>
      <c r="D59" s="52">
        <v>7.6</v>
      </c>
      <c r="E59" s="51">
        <v>134.5</v>
      </c>
      <c r="F59" s="52">
        <v>13.7</v>
      </c>
      <c r="G59" s="51">
        <v>137.1</v>
      </c>
      <c r="H59" s="52">
        <v>15.1</v>
      </c>
      <c r="I59" s="51">
        <v>99.4</v>
      </c>
      <c r="J59" s="52">
        <v>-4.0999999999999996</v>
      </c>
      <c r="K59" s="51">
        <v>99.7</v>
      </c>
      <c r="L59" s="52">
        <v>-4.7</v>
      </c>
    </row>
    <row r="60" spans="1:12" s="20" customFormat="1" ht="11.45" customHeight="1">
      <c r="A60" s="11">
        <v>34</v>
      </c>
      <c r="B60" s="48" t="s">
        <v>159</v>
      </c>
      <c r="C60" s="49">
        <v>65.3</v>
      </c>
      <c r="D60" s="52">
        <v>251.1</v>
      </c>
      <c r="E60" s="51">
        <v>66.7</v>
      </c>
      <c r="F60" s="52">
        <v>617.20000000000005</v>
      </c>
      <c r="G60" s="51">
        <v>70.7</v>
      </c>
      <c r="H60" s="52">
        <v>868.5</v>
      </c>
      <c r="I60" s="51">
        <v>63.1</v>
      </c>
      <c r="J60" s="52">
        <v>83.4</v>
      </c>
      <c r="K60" s="51">
        <v>56.3</v>
      </c>
      <c r="L60" s="52">
        <v>178.7</v>
      </c>
    </row>
    <row r="61" spans="1:12" ht="11.45" customHeight="1">
      <c r="A61" s="11">
        <v>35</v>
      </c>
      <c r="B61" s="48" t="s">
        <v>160</v>
      </c>
      <c r="C61" s="49">
        <v>45.6</v>
      </c>
      <c r="D61" s="52">
        <v>166.7</v>
      </c>
      <c r="E61" s="51">
        <v>42.3</v>
      </c>
      <c r="F61" s="52">
        <v>442.3</v>
      </c>
      <c r="G61" s="51">
        <v>41.2</v>
      </c>
      <c r="H61" s="52">
        <v>610.29999999999995</v>
      </c>
      <c r="I61" s="51">
        <v>51.3</v>
      </c>
      <c r="J61" s="52">
        <v>56.4</v>
      </c>
      <c r="K61" s="51">
        <v>42.9</v>
      </c>
      <c r="L61" s="52">
        <v>111.3</v>
      </c>
    </row>
    <row r="62" spans="1:12">
      <c r="G62" s="22"/>
      <c r="I62" s="22"/>
      <c r="J62" s="21"/>
      <c r="L62" s="21"/>
    </row>
  </sheetData>
  <mergeCells count="24">
    <mergeCell ref="A1:B1"/>
    <mergeCell ref="C1:L1"/>
    <mergeCell ref="A2:B2"/>
    <mergeCell ref="C2:L2"/>
    <mergeCell ref="C3:D7"/>
    <mergeCell ref="E3:L3"/>
    <mergeCell ref="E4:F7"/>
    <mergeCell ref="G4:H4"/>
    <mergeCell ref="I4:J7"/>
    <mergeCell ref="K4:L4"/>
    <mergeCell ref="G5:H7"/>
    <mergeCell ref="K5:L7"/>
    <mergeCell ref="A3:A12"/>
    <mergeCell ref="B3:B12"/>
    <mergeCell ref="C8:C12"/>
    <mergeCell ref="E8:E12"/>
    <mergeCell ref="D8:D12"/>
    <mergeCell ref="L8:L12"/>
    <mergeCell ref="H8:H12"/>
    <mergeCell ref="F8:F12"/>
    <mergeCell ref="J8:J12"/>
    <mergeCell ref="I8:I12"/>
    <mergeCell ref="K8:K12"/>
    <mergeCell ref="G8:G1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101</v>
      </c>
      <c r="B2" s="133"/>
      <c r="C2" s="136" t="s">
        <v>82</v>
      </c>
      <c r="D2" s="136"/>
      <c r="E2" s="136"/>
      <c r="F2" s="136"/>
      <c r="G2" s="136"/>
      <c r="H2" s="136"/>
      <c r="I2" s="136"/>
      <c r="J2" s="136"/>
      <c r="K2" s="136"/>
      <c r="L2" s="137"/>
    </row>
    <row r="3" spans="1:12" ht="11.45" customHeight="1">
      <c r="A3" s="141" t="s">
        <v>26</v>
      </c>
      <c r="B3" s="128" t="s">
        <v>19</v>
      </c>
      <c r="C3" s="128" t="s">
        <v>166</v>
      </c>
      <c r="D3" s="128"/>
      <c r="E3" s="128" t="s">
        <v>81</v>
      </c>
      <c r="F3" s="128"/>
      <c r="G3" s="128"/>
      <c r="H3" s="128"/>
      <c r="I3" s="128"/>
      <c r="J3" s="128"/>
      <c r="K3" s="128"/>
      <c r="L3" s="138"/>
    </row>
    <row r="4" spans="1:12" ht="11.45" customHeight="1">
      <c r="A4" s="141"/>
      <c r="B4" s="128"/>
      <c r="C4" s="128"/>
      <c r="D4" s="128"/>
      <c r="E4" s="128" t="s">
        <v>43</v>
      </c>
      <c r="F4" s="128"/>
      <c r="G4" s="128" t="s">
        <v>20</v>
      </c>
      <c r="H4" s="128"/>
      <c r="I4" s="128" t="s">
        <v>58</v>
      </c>
      <c r="J4" s="128"/>
      <c r="K4" s="139" t="s">
        <v>20</v>
      </c>
      <c r="L4" s="140"/>
    </row>
    <row r="5" spans="1:12" ht="11.45" customHeight="1">
      <c r="A5" s="141"/>
      <c r="B5" s="128"/>
      <c r="C5" s="128"/>
      <c r="D5" s="128"/>
      <c r="E5" s="128"/>
      <c r="F5" s="128"/>
      <c r="G5" s="128" t="s">
        <v>80</v>
      </c>
      <c r="H5" s="128"/>
      <c r="I5" s="128"/>
      <c r="J5" s="128"/>
      <c r="K5" s="139" t="s">
        <v>79</v>
      </c>
      <c r="L5" s="140"/>
    </row>
    <row r="6" spans="1:12" ht="11.45" customHeight="1">
      <c r="A6" s="141"/>
      <c r="B6" s="128"/>
      <c r="C6" s="128"/>
      <c r="D6" s="128"/>
      <c r="E6" s="128"/>
      <c r="F6" s="128"/>
      <c r="G6" s="128"/>
      <c r="H6" s="128"/>
      <c r="I6" s="128"/>
      <c r="J6" s="128"/>
      <c r="K6" s="139"/>
      <c r="L6" s="140"/>
    </row>
    <row r="7" spans="1:12" ht="11.45" customHeight="1">
      <c r="A7" s="141"/>
      <c r="B7" s="128"/>
      <c r="C7" s="128"/>
      <c r="D7" s="128"/>
      <c r="E7" s="128"/>
      <c r="F7" s="128"/>
      <c r="G7" s="128"/>
      <c r="H7" s="128"/>
      <c r="I7" s="128"/>
      <c r="J7" s="128"/>
      <c r="K7" s="139"/>
      <c r="L7" s="140"/>
    </row>
    <row r="8" spans="1:12" ht="11.45" customHeight="1">
      <c r="A8" s="141"/>
      <c r="B8" s="128"/>
      <c r="C8" s="128" t="s">
        <v>140</v>
      </c>
      <c r="D8" s="128" t="s">
        <v>144</v>
      </c>
      <c r="E8" s="128" t="s">
        <v>140</v>
      </c>
      <c r="F8" s="128" t="s">
        <v>144</v>
      </c>
      <c r="G8" s="128" t="s">
        <v>140</v>
      </c>
      <c r="H8" s="128" t="s">
        <v>144</v>
      </c>
      <c r="I8" s="128" t="s">
        <v>140</v>
      </c>
      <c r="J8" s="128" t="s">
        <v>144</v>
      </c>
      <c r="K8" s="128" t="s">
        <v>140</v>
      </c>
      <c r="L8" s="138" t="s">
        <v>144</v>
      </c>
    </row>
    <row r="9" spans="1:12" ht="11.45" customHeight="1">
      <c r="A9" s="141"/>
      <c r="B9" s="128"/>
      <c r="C9" s="128"/>
      <c r="D9" s="128"/>
      <c r="E9" s="128"/>
      <c r="F9" s="128"/>
      <c r="G9" s="128"/>
      <c r="H9" s="128"/>
      <c r="I9" s="128"/>
      <c r="J9" s="128"/>
      <c r="K9" s="128"/>
      <c r="L9" s="138"/>
    </row>
    <row r="10" spans="1:12" ht="11.45" customHeight="1">
      <c r="A10" s="141"/>
      <c r="B10" s="128"/>
      <c r="C10" s="128"/>
      <c r="D10" s="128"/>
      <c r="E10" s="128"/>
      <c r="F10" s="128"/>
      <c r="G10" s="128"/>
      <c r="H10" s="128"/>
      <c r="I10" s="128"/>
      <c r="J10" s="128"/>
      <c r="K10" s="128"/>
      <c r="L10" s="138"/>
    </row>
    <row r="11" spans="1:12" ht="11.45" customHeight="1">
      <c r="A11" s="141"/>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2019</v>
      </c>
      <c r="C14" s="53">
        <v>106</v>
      </c>
      <c r="D14" s="54">
        <v>2.4</v>
      </c>
      <c r="E14" s="55">
        <v>101.8</v>
      </c>
      <c r="F14" s="54">
        <v>0.6</v>
      </c>
      <c r="G14" s="55">
        <v>101.2</v>
      </c>
      <c r="H14" s="54">
        <v>0.7</v>
      </c>
      <c r="I14" s="55">
        <v>110.9</v>
      </c>
      <c r="J14" s="54">
        <v>4.2</v>
      </c>
      <c r="K14" s="55">
        <v>112</v>
      </c>
      <c r="L14" s="54">
        <v>3.9</v>
      </c>
    </row>
    <row r="15" spans="1:12" s="20" customFormat="1" ht="11.45" customHeight="1">
      <c r="A15" s="11">
        <v>2</v>
      </c>
      <c r="B15" s="48" t="s">
        <v>163</v>
      </c>
      <c r="C15" s="53">
        <v>95.6</v>
      </c>
      <c r="D15" s="54">
        <v>-9.8000000000000007</v>
      </c>
      <c r="E15" s="55">
        <v>96</v>
      </c>
      <c r="F15" s="54">
        <v>-5.7</v>
      </c>
      <c r="G15" s="55">
        <v>95.8</v>
      </c>
      <c r="H15" s="54">
        <v>-5.3</v>
      </c>
      <c r="I15" s="55">
        <v>95.6</v>
      </c>
      <c r="J15" s="54">
        <v>-13.8</v>
      </c>
      <c r="K15" s="55">
        <v>95.7</v>
      </c>
      <c r="L15" s="54">
        <v>-14.6</v>
      </c>
    </row>
    <row r="16" spans="1:12" s="20" customFormat="1" ht="11.45" customHeight="1">
      <c r="A16" s="11">
        <v>3</v>
      </c>
      <c r="B16" s="48" t="s">
        <v>164</v>
      </c>
      <c r="C16" s="53">
        <v>93</v>
      </c>
      <c r="D16" s="54">
        <v>-2.7</v>
      </c>
      <c r="E16" s="55">
        <v>97.6</v>
      </c>
      <c r="F16" s="54">
        <v>1.7</v>
      </c>
      <c r="G16" s="55">
        <v>98</v>
      </c>
      <c r="H16" s="54">
        <v>2.2999999999999998</v>
      </c>
      <c r="I16" s="55">
        <v>88.3</v>
      </c>
      <c r="J16" s="54">
        <v>-7.6</v>
      </c>
      <c r="K16" s="55">
        <v>86.6</v>
      </c>
      <c r="L16" s="54">
        <v>-9.5</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145</v>
      </c>
      <c r="C20" s="53">
        <v>95.2</v>
      </c>
      <c r="D20" s="54">
        <v>-2.5</v>
      </c>
      <c r="E20" s="55">
        <v>95.3</v>
      </c>
      <c r="F20" s="54">
        <v>-0.5</v>
      </c>
      <c r="G20" s="55">
        <v>96.6</v>
      </c>
      <c r="H20" s="54">
        <v>-0.8</v>
      </c>
      <c r="I20" s="55">
        <v>95.5</v>
      </c>
      <c r="J20" s="54">
        <v>-4.4000000000000004</v>
      </c>
      <c r="K20" s="55">
        <v>93.9</v>
      </c>
      <c r="L20" s="54">
        <v>-5.2</v>
      </c>
    </row>
    <row r="21" spans="1:12" s="20" customFormat="1" ht="11.45" customHeight="1">
      <c r="A21" s="11">
        <v>5</v>
      </c>
      <c r="B21" s="48" t="s">
        <v>146</v>
      </c>
      <c r="C21" s="53">
        <v>91.6</v>
      </c>
      <c r="D21" s="54">
        <v>-16</v>
      </c>
      <c r="E21" s="55">
        <v>92.8</v>
      </c>
      <c r="F21" s="54">
        <v>-10.9</v>
      </c>
      <c r="G21" s="55">
        <v>92.1</v>
      </c>
      <c r="H21" s="54">
        <v>-10.199999999999999</v>
      </c>
      <c r="I21" s="55">
        <v>90.7</v>
      </c>
      <c r="J21" s="54">
        <v>-21.1</v>
      </c>
      <c r="K21" s="55">
        <v>90.5</v>
      </c>
      <c r="L21" s="54">
        <v>-22.8</v>
      </c>
    </row>
    <row r="22" spans="1:12" s="20" customFormat="1" ht="11.45" customHeight="1">
      <c r="A22" s="11">
        <v>6</v>
      </c>
      <c r="B22" s="48" t="s">
        <v>147</v>
      </c>
      <c r="C22" s="53">
        <v>103.1</v>
      </c>
      <c r="D22" s="54">
        <v>-9.1999999999999993</v>
      </c>
      <c r="E22" s="55">
        <v>100.8</v>
      </c>
      <c r="F22" s="54">
        <v>-6</v>
      </c>
      <c r="G22" s="55">
        <v>99.2</v>
      </c>
      <c r="H22" s="54">
        <v>-5.2</v>
      </c>
      <c r="I22" s="55">
        <v>106</v>
      </c>
      <c r="J22" s="54">
        <v>-12.3</v>
      </c>
      <c r="K22" s="55">
        <v>110.3</v>
      </c>
      <c r="L22" s="54">
        <v>-11.5</v>
      </c>
    </row>
    <row r="23" spans="1:12" s="20" customFormat="1" ht="11.45" customHeight="1">
      <c r="A23" s="11">
        <v>7</v>
      </c>
      <c r="B23" s="48" t="s">
        <v>148</v>
      </c>
      <c r="C23" s="53">
        <v>92.5</v>
      </c>
      <c r="D23" s="54">
        <v>-10.8</v>
      </c>
      <c r="E23" s="55">
        <v>95</v>
      </c>
      <c r="F23" s="54">
        <v>-5.0999999999999996</v>
      </c>
      <c r="G23" s="55">
        <v>95.2</v>
      </c>
      <c r="H23" s="54">
        <v>-5.0999999999999996</v>
      </c>
      <c r="I23" s="55">
        <v>90.2</v>
      </c>
      <c r="J23" s="54">
        <v>-16.5</v>
      </c>
      <c r="K23" s="55">
        <v>88</v>
      </c>
      <c r="L23" s="54">
        <v>-17.899999999999999</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164</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145</v>
      </c>
      <c r="C27" s="53">
        <v>84.6</v>
      </c>
      <c r="D27" s="54">
        <v>-11.1</v>
      </c>
      <c r="E27" s="55">
        <v>91.5</v>
      </c>
      <c r="F27" s="54">
        <v>-4</v>
      </c>
      <c r="G27" s="55">
        <v>92.7</v>
      </c>
      <c r="H27" s="54">
        <v>-4</v>
      </c>
      <c r="I27" s="55">
        <v>77.5</v>
      </c>
      <c r="J27" s="54">
        <v>-18.8</v>
      </c>
      <c r="K27" s="55">
        <v>72.7</v>
      </c>
      <c r="L27" s="54">
        <v>-22.6</v>
      </c>
    </row>
    <row r="28" spans="1:12" s="20" customFormat="1" ht="11.45" customHeight="1">
      <c r="A28" s="11">
        <v>9</v>
      </c>
      <c r="B28" s="48" t="s">
        <v>146</v>
      </c>
      <c r="C28" s="53">
        <v>88</v>
      </c>
      <c r="D28" s="54">
        <v>-3.9</v>
      </c>
      <c r="E28" s="55">
        <v>93.8</v>
      </c>
      <c r="F28" s="54">
        <v>1.1000000000000001</v>
      </c>
      <c r="G28" s="55">
        <v>94.1</v>
      </c>
      <c r="H28" s="54">
        <v>2.2000000000000002</v>
      </c>
      <c r="I28" s="55">
        <v>82</v>
      </c>
      <c r="J28" s="54">
        <v>-9.6</v>
      </c>
      <c r="K28" s="55">
        <v>78.5</v>
      </c>
      <c r="L28" s="54">
        <v>-13.3</v>
      </c>
    </row>
    <row r="29" spans="1:12" s="20" customFormat="1" ht="11.45" customHeight="1">
      <c r="A29" s="11">
        <v>10</v>
      </c>
      <c r="B29" s="48" t="s">
        <v>147</v>
      </c>
      <c r="C29" s="53">
        <v>104</v>
      </c>
      <c r="D29" s="54">
        <v>0.9</v>
      </c>
      <c r="E29" s="55">
        <v>104.5</v>
      </c>
      <c r="F29" s="54">
        <v>3.7</v>
      </c>
      <c r="G29" s="55">
        <v>103.6</v>
      </c>
      <c r="H29" s="54">
        <v>4.4000000000000004</v>
      </c>
      <c r="I29" s="55">
        <v>103.8</v>
      </c>
      <c r="J29" s="54">
        <v>-2.1</v>
      </c>
      <c r="K29" s="55">
        <v>106.5</v>
      </c>
      <c r="L29" s="54">
        <v>-3.4</v>
      </c>
    </row>
    <row r="30" spans="1:12" s="20" customFormat="1" ht="11.45" customHeight="1">
      <c r="A30" s="11">
        <v>11</v>
      </c>
      <c r="B30" s="48" t="s">
        <v>148</v>
      </c>
      <c r="C30" s="53">
        <v>95.4</v>
      </c>
      <c r="D30" s="54">
        <v>3.1</v>
      </c>
      <c r="E30" s="55">
        <v>100.7</v>
      </c>
      <c r="F30" s="54">
        <v>6</v>
      </c>
      <c r="G30" s="55">
        <v>101.6</v>
      </c>
      <c r="H30" s="54">
        <v>6.7</v>
      </c>
      <c r="I30" s="55">
        <v>90</v>
      </c>
      <c r="J30" s="54">
        <v>-0.2</v>
      </c>
      <c r="K30" s="55">
        <v>88.5</v>
      </c>
      <c r="L30" s="54">
        <v>0.6</v>
      </c>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149</v>
      </c>
      <c r="C34" s="53">
        <v>95.4</v>
      </c>
      <c r="D34" s="54">
        <v>-0.6</v>
      </c>
      <c r="E34" s="55">
        <v>94.9</v>
      </c>
      <c r="F34" s="54">
        <v>0.7</v>
      </c>
      <c r="G34" s="55">
        <v>96.2</v>
      </c>
      <c r="H34" s="54">
        <v>0.3</v>
      </c>
      <c r="I34" s="55">
        <v>96.4</v>
      </c>
      <c r="J34" s="54">
        <v>-1.8</v>
      </c>
      <c r="K34" s="55">
        <v>94.9</v>
      </c>
      <c r="L34" s="54">
        <v>-2.6</v>
      </c>
    </row>
    <row r="35" spans="1:12" s="20" customFormat="1" ht="11.45" customHeight="1">
      <c r="A35" s="11">
        <v>13</v>
      </c>
      <c r="B35" s="48" t="s">
        <v>150</v>
      </c>
      <c r="C35" s="53">
        <v>96.3</v>
      </c>
      <c r="D35" s="54">
        <v>-0.3</v>
      </c>
      <c r="E35" s="55">
        <v>95.6</v>
      </c>
      <c r="F35" s="54">
        <v>1</v>
      </c>
      <c r="G35" s="55">
        <v>97</v>
      </c>
      <c r="H35" s="54">
        <v>0.7</v>
      </c>
      <c r="I35" s="55">
        <v>97.4</v>
      </c>
      <c r="J35" s="54">
        <v>-1.5</v>
      </c>
      <c r="K35" s="55">
        <v>96.5</v>
      </c>
      <c r="L35" s="54">
        <v>-0.8</v>
      </c>
    </row>
    <row r="36" spans="1:12" s="20" customFormat="1" ht="11.45" customHeight="1">
      <c r="A36" s="11">
        <v>14</v>
      </c>
      <c r="B36" s="48" t="s">
        <v>151</v>
      </c>
      <c r="C36" s="53">
        <v>94</v>
      </c>
      <c r="D36" s="54">
        <v>-6.2</v>
      </c>
      <c r="E36" s="55">
        <v>95.4</v>
      </c>
      <c r="F36" s="54">
        <v>-3.1</v>
      </c>
      <c r="G36" s="55">
        <v>96.7</v>
      </c>
      <c r="H36" s="54">
        <v>-3.3</v>
      </c>
      <c r="I36" s="55">
        <v>92.8</v>
      </c>
      <c r="J36" s="54">
        <v>-9.5</v>
      </c>
      <c r="K36" s="55">
        <v>90.3</v>
      </c>
      <c r="L36" s="54">
        <v>-11.9</v>
      </c>
    </row>
    <row r="37" spans="1:12" s="20" customFormat="1" ht="11.45" customHeight="1">
      <c r="A37" s="11">
        <v>15</v>
      </c>
      <c r="B37" s="48" t="s">
        <v>152</v>
      </c>
      <c r="C37" s="53">
        <v>87.3</v>
      </c>
      <c r="D37" s="54">
        <v>-17.600000000000001</v>
      </c>
      <c r="E37" s="55">
        <v>91.8</v>
      </c>
      <c r="F37" s="54">
        <v>-9.6</v>
      </c>
      <c r="G37" s="55">
        <v>92.2</v>
      </c>
      <c r="H37" s="54">
        <v>-8.6999999999999993</v>
      </c>
      <c r="I37" s="55">
        <v>82.9</v>
      </c>
      <c r="J37" s="54">
        <v>-25.4</v>
      </c>
      <c r="K37" s="55">
        <v>79.400000000000006</v>
      </c>
      <c r="L37" s="54">
        <v>-29.4</v>
      </c>
    </row>
    <row r="38" spans="1:12" s="20" customFormat="1" ht="11.45" customHeight="1">
      <c r="A38" s="11">
        <v>16</v>
      </c>
      <c r="B38" s="48" t="s">
        <v>153</v>
      </c>
      <c r="C38" s="53">
        <v>89.8</v>
      </c>
      <c r="D38" s="54">
        <v>-18.100000000000001</v>
      </c>
      <c r="E38" s="55">
        <v>91</v>
      </c>
      <c r="F38" s="54">
        <v>-13.3</v>
      </c>
      <c r="G38" s="55">
        <v>89.9</v>
      </c>
      <c r="H38" s="54">
        <v>-13.1</v>
      </c>
      <c r="I38" s="55">
        <v>88.7</v>
      </c>
      <c r="J38" s="54">
        <v>-23</v>
      </c>
      <c r="K38" s="55">
        <v>87.9</v>
      </c>
      <c r="L38" s="54">
        <v>-25.4</v>
      </c>
    </row>
    <row r="39" spans="1:12" s="20" customFormat="1" ht="11.45" customHeight="1">
      <c r="A39" s="11">
        <v>17</v>
      </c>
      <c r="B39" s="48" t="s">
        <v>154</v>
      </c>
      <c r="C39" s="53">
        <v>97.7</v>
      </c>
      <c r="D39" s="54">
        <v>-12.5</v>
      </c>
      <c r="E39" s="55">
        <v>95.6</v>
      </c>
      <c r="F39" s="54">
        <v>-9.6</v>
      </c>
      <c r="G39" s="55">
        <v>94.1</v>
      </c>
      <c r="H39" s="54">
        <v>-9</v>
      </c>
      <c r="I39" s="55">
        <v>100.4</v>
      </c>
      <c r="J39" s="54">
        <v>-15.1</v>
      </c>
      <c r="K39" s="55">
        <v>104</v>
      </c>
      <c r="L39" s="54">
        <v>-14.5</v>
      </c>
    </row>
    <row r="40" spans="1:12" s="20" customFormat="1" ht="11.45" customHeight="1">
      <c r="A40" s="11">
        <v>18</v>
      </c>
      <c r="B40" s="48" t="s">
        <v>155</v>
      </c>
      <c r="C40" s="53">
        <v>102.9</v>
      </c>
      <c r="D40" s="54">
        <v>-10.7</v>
      </c>
      <c r="E40" s="55">
        <v>99.8</v>
      </c>
      <c r="F40" s="54">
        <v>-7.5</v>
      </c>
      <c r="G40" s="55">
        <v>97.8</v>
      </c>
      <c r="H40" s="54">
        <v>-6.7</v>
      </c>
      <c r="I40" s="55">
        <v>106.6</v>
      </c>
      <c r="J40" s="54">
        <v>-13.8</v>
      </c>
      <c r="K40" s="55">
        <v>112.2</v>
      </c>
      <c r="L40" s="54">
        <v>-12</v>
      </c>
    </row>
    <row r="41" spans="1:12" s="20" customFormat="1" ht="11.45" customHeight="1">
      <c r="A41" s="11">
        <v>19</v>
      </c>
      <c r="B41" s="48" t="s">
        <v>156</v>
      </c>
      <c r="C41" s="53">
        <v>102.9</v>
      </c>
      <c r="D41" s="54">
        <v>-9.9</v>
      </c>
      <c r="E41" s="55">
        <v>99.7</v>
      </c>
      <c r="F41" s="54">
        <v>-7.4</v>
      </c>
      <c r="G41" s="55">
        <v>97.5</v>
      </c>
      <c r="H41" s="54">
        <v>-7</v>
      </c>
      <c r="I41" s="55">
        <v>106.7</v>
      </c>
      <c r="J41" s="54">
        <v>-12.3</v>
      </c>
      <c r="K41" s="55">
        <v>111.5</v>
      </c>
      <c r="L41" s="54">
        <v>-11.3</v>
      </c>
    </row>
    <row r="42" spans="1:12" s="20" customFormat="1" ht="11.45" customHeight="1">
      <c r="A42" s="11">
        <v>20</v>
      </c>
      <c r="B42" s="48" t="s">
        <v>157</v>
      </c>
      <c r="C42" s="53">
        <v>103.5</v>
      </c>
      <c r="D42" s="54">
        <v>-7</v>
      </c>
      <c r="E42" s="55">
        <v>103</v>
      </c>
      <c r="F42" s="54">
        <v>-2.7</v>
      </c>
      <c r="G42" s="55">
        <v>102.3</v>
      </c>
      <c r="H42" s="54">
        <v>-2</v>
      </c>
      <c r="I42" s="55">
        <v>104.5</v>
      </c>
      <c r="J42" s="54">
        <v>-11.1</v>
      </c>
      <c r="K42" s="55">
        <v>107.3</v>
      </c>
      <c r="L42" s="54">
        <v>-11.1</v>
      </c>
    </row>
    <row r="43" spans="1:12" s="20" customFormat="1" ht="11.45" customHeight="1">
      <c r="A43" s="11">
        <v>21</v>
      </c>
      <c r="B43" s="48" t="s">
        <v>158</v>
      </c>
      <c r="C43" s="53">
        <v>101.3</v>
      </c>
      <c r="D43" s="54">
        <v>-7</v>
      </c>
      <c r="E43" s="55">
        <v>99.7</v>
      </c>
      <c r="F43" s="54">
        <v>-4.0999999999999996</v>
      </c>
      <c r="G43" s="55">
        <v>99.1</v>
      </c>
      <c r="H43" s="54">
        <v>-4.3</v>
      </c>
      <c r="I43" s="55">
        <v>103.4</v>
      </c>
      <c r="J43" s="54">
        <v>-9.8000000000000007</v>
      </c>
      <c r="K43" s="55">
        <v>104.5</v>
      </c>
      <c r="L43" s="54">
        <v>-10.199999999999999</v>
      </c>
    </row>
    <row r="44" spans="1:12" s="20" customFormat="1" ht="11.45" customHeight="1">
      <c r="A44" s="11">
        <v>22</v>
      </c>
      <c r="B44" s="48" t="s">
        <v>159</v>
      </c>
      <c r="C44" s="53">
        <v>89.9</v>
      </c>
      <c r="D44" s="54">
        <v>-11.6</v>
      </c>
      <c r="E44" s="55">
        <v>94.4</v>
      </c>
      <c r="F44" s="54">
        <v>-4.8</v>
      </c>
      <c r="G44" s="55">
        <v>94.6</v>
      </c>
      <c r="H44" s="54">
        <v>-5</v>
      </c>
      <c r="I44" s="55">
        <v>85.4</v>
      </c>
      <c r="J44" s="54">
        <v>-18.399999999999999</v>
      </c>
      <c r="K44" s="55">
        <v>82.3</v>
      </c>
      <c r="L44" s="54">
        <v>-19.5</v>
      </c>
    </row>
    <row r="45" spans="1:12" s="20" customFormat="1" ht="11.45" customHeight="1">
      <c r="A45" s="11">
        <v>23</v>
      </c>
      <c r="B45" s="48" t="s">
        <v>160</v>
      </c>
      <c r="C45" s="53">
        <v>86.4</v>
      </c>
      <c r="D45" s="54">
        <v>-14.1</v>
      </c>
      <c r="E45" s="55">
        <v>90.8</v>
      </c>
      <c r="F45" s="54">
        <v>-6.4</v>
      </c>
      <c r="G45" s="55">
        <v>91.9</v>
      </c>
      <c r="H45" s="54">
        <v>-6</v>
      </c>
      <c r="I45" s="55">
        <v>81.900000000000006</v>
      </c>
      <c r="J45" s="54">
        <v>-21.9</v>
      </c>
      <c r="K45" s="55">
        <v>77.099999999999994</v>
      </c>
      <c r="L45" s="54">
        <v>-25.1</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164</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85.7</v>
      </c>
      <c r="D49" s="54">
        <v>-10.199999999999999</v>
      </c>
      <c r="E49" s="55">
        <v>92</v>
      </c>
      <c r="F49" s="54">
        <v>-3.1</v>
      </c>
      <c r="G49" s="55">
        <v>93.2</v>
      </c>
      <c r="H49" s="54">
        <v>-3.1</v>
      </c>
      <c r="I49" s="55">
        <v>79.2</v>
      </c>
      <c r="J49" s="54">
        <v>-17.8</v>
      </c>
      <c r="K49" s="55">
        <v>74.3</v>
      </c>
      <c r="L49" s="54">
        <v>-21.7</v>
      </c>
    </row>
    <row r="50" spans="1:12" s="20" customFormat="1" ht="11.45" customHeight="1">
      <c r="A50" s="11">
        <v>25</v>
      </c>
      <c r="B50" s="48" t="s">
        <v>150</v>
      </c>
      <c r="C50" s="53">
        <v>83.9</v>
      </c>
      <c r="D50" s="54">
        <v>-12.9</v>
      </c>
      <c r="E50" s="55">
        <v>91.1</v>
      </c>
      <c r="F50" s="54">
        <v>-4.7</v>
      </c>
      <c r="G50" s="55">
        <v>92.4</v>
      </c>
      <c r="H50" s="54">
        <v>-4.7</v>
      </c>
      <c r="I50" s="55">
        <v>76.5</v>
      </c>
      <c r="J50" s="54">
        <v>-21.5</v>
      </c>
      <c r="K50" s="55">
        <v>71.8</v>
      </c>
      <c r="L50" s="54">
        <v>-25.6</v>
      </c>
    </row>
    <row r="51" spans="1:12" s="20" customFormat="1" ht="11.45" customHeight="1">
      <c r="A51" s="11">
        <v>26</v>
      </c>
      <c r="B51" s="48" t="s">
        <v>151</v>
      </c>
      <c r="C51" s="49">
        <v>84.1</v>
      </c>
      <c r="D51" s="52">
        <v>-10.5</v>
      </c>
      <c r="E51" s="51">
        <v>91.3</v>
      </c>
      <c r="F51" s="52">
        <v>-4.3</v>
      </c>
      <c r="G51" s="51">
        <v>92.5</v>
      </c>
      <c r="H51" s="52">
        <v>-4.3</v>
      </c>
      <c r="I51" s="51">
        <v>76.599999999999994</v>
      </c>
      <c r="J51" s="52">
        <v>-17.5</v>
      </c>
      <c r="K51" s="51">
        <v>72.099999999999994</v>
      </c>
      <c r="L51" s="52">
        <v>-20.2</v>
      </c>
    </row>
    <row r="52" spans="1:12" s="20" customFormat="1" ht="11.45" customHeight="1">
      <c r="A52" s="11">
        <v>27</v>
      </c>
      <c r="B52" s="48" t="s">
        <v>152</v>
      </c>
      <c r="C52" s="49">
        <v>83.2</v>
      </c>
      <c r="D52" s="52">
        <v>-4.7</v>
      </c>
      <c r="E52" s="51">
        <v>91.2</v>
      </c>
      <c r="F52" s="52">
        <v>-0.7</v>
      </c>
      <c r="G52" s="51">
        <v>92.4</v>
      </c>
      <c r="H52" s="52">
        <v>0.2</v>
      </c>
      <c r="I52" s="51">
        <v>75</v>
      </c>
      <c r="J52" s="52">
        <v>-9.5</v>
      </c>
      <c r="K52" s="51">
        <v>69.7</v>
      </c>
      <c r="L52" s="52">
        <v>-12.2</v>
      </c>
    </row>
    <row r="53" spans="1:12" s="20" customFormat="1" ht="11.45" customHeight="1">
      <c r="A53" s="11">
        <v>28</v>
      </c>
      <c r="B53" s="48" t="s">
        <v>153</v>
      </c>
      <c r="C53" s="49">
        <v>84.1</v>
      </c>
      <c r="D53" s="52">
        <v>-6.3</v>
      </c>
      <c r="E53" s="51">
        <v>91.3</v>
      </c>
      <c r="F53" s="52">
        <v>0.3</v>
      </c>
      <c r="G53" s="51">
        <v>91.7</v>
      </c>
      <c r="H53" s="52">
        <v>2</v>
      </c>
      <c r="I53" s="51">
        <v>76.599999999999994</v>
      </c>
      <c r="J53" s="52">
        <v>-13.6</v>
      </c>
      <c r="K53" s="51">
        <v>71.8</v>
      </c>
      <c r="L53" s="52">
        <v>-18.3</v>
      </c>
    </row>
    <row r="54" spans="1:12" s="20" customFormat="1" ht="11.45" customHeight="1">
      <c r="A54" s="11">
        <v>29</v>
      </c>
      <c r="B54" s="48" t="s">
        <v>154</v>
      </c>
      <c r="C54" s="49">
        <v>96.6</v>
      </c>
      <c r="D54" s="52">
        <v>-1.1000000000000001</v>
      </c>
      <c r="E54" s="51">
        <v>99</v>
      </c>
      <c r="F54" s="52">
        <v>3.6</v>
      </c>
      <c r="G54" s="51">
        <v>98.3</v>
      </c>
      <c r="H54" s="52">
        <v>4.5</v>
      </c>
      <c r="I54" s="51">
        <v>94.5</v>
      </c>
      <c r="J54" s="52">
        <v>-5.9</v>
      </c>
      <c r="K54" s="51">
        <v>94.1</v>
      </c>
      <c r="L54" s="52">
        <v>-9.5</v>
      </c>
    </row>
    <row r="55" spans="1:12" s="20" customFormat="1" ht="11.45" customHeight="1">
      <c r="A55" s="11">
        <v>30</v>
      </c>
      <c r="B55" s="48" t="s">
        <v>155</v>
      </c>
      <c r="C55" s="49">
        <v>105.2</v>
      </c>
      <c r="D55" s="52">
        <v>2.2000000000000002</v>
      </c>
      <c r="E55" s="51">
        <v>104.3</v>
      </c>
      <c r="F55" s="52">
        <v>4.5</v>
      </c>
      <c r="G55" s="51">
        <v>102.8</v>
      </c>
      <c r="H55" s="52">
        <v>5.0999999999999996</v>
      </c>
      <c r="I55" s="51">
        <v>106.5</v>
      </c>
      <c r="J55" s="52">
        <v>-0.1</v>
      </c>
      <c r="K55" s="51">
        <v>110.3</v>
      </c>
      <c r="L55" s="52">
        <v>-1.7</v>
      </c>
    </row>
    <row r="56" spans="1:12" s="20" customFormat="1" ht="11.45" customHeight="1">
      <c r="A56" s="11">
        <v>31</v>
      </c>
      <c r="B56" s="48" t="s">
        <v>156</v>
      </c>
      <c r="C56" s="49">
        <v>105.4</v>
      </c>
      <c r="D56" s="52">
        <v>2.4</v>
      </c>
      <c r="E56" s="51">
        <v>105.6</v>
      </c>
      <c r="F56" s="52">
        <v>5.9</v>
      </c>
      <c r="G56" s="51">
        <v>104.4</v>
      </c>
      <c r="H56" s="52">
        <v>7.1</v>
      </c>
      <c r="I56" s="51">
        <v>105.6</v>
      </c>
      <c r="J56" s="52">
        <v>-1</v>
      </c>
      <c r="K56" s="51">
        <v>109.2</v>
      </c>
      <c r="L56" s="52">
        <v>-2.1</v>
      </c>
    </row>
    <row r="57" spans="1:12" s="20" customFormat="1" ht="11.45" customHeight="1">
      <c r="A57" s="11">
        <v>32</v>
      </c>
      <c r="B57" s="48" t="s">
        <v>157</v>
      </c>
      <c r="C57" s="49">
        <v>101.3</v>
      </c>
      <c r="D57" s="52">
        <v>-2.1</v>
      </c>
      <c r="E57" s="51">
        <v>103.5</v>
      </c>
      <c r="F57" s="52">
        <v>0.5</v>
      </c>
      <c r="G57" s="51">
        <v>103.5</v>
      </c>
      <c r="H57" s="52">
        <v>1.2</v>
      </c>
      <c r="I57" s="51">
        <v>99.4</v>
      </c>
      <c r="J57" s="52">
        <v>-4.9000000000000004</v>
      </c>
      <c r="K57" s="51">
        <v>100</v>
      </c>
      <c r="L57" s="52">
        <v>-6.8</v>
      </c>
    </row>
    <row r="58" spans="1:12" s="20" customFormat="1" ht="11.45" customHeight="1">
      <c r="A58" s="11">
        <v>33</v>
      </c>
      <c r="B58" s="48" t="s">
        <v>158</v>
      </c>
      <c r="C58" s="49">
        <v>101</v>
      </c>
      <c r="D58" s="52">
        <v>-0.3</v>
      </c>
      <c r="E58" s="51">
        <v>104.5</v>
      </c>
      <c r="F58" s="52">
        <v>4.8</v>
      </c>
      <c r="G58" s="51">
        <v>105</v>
      </c>
      <c r="H58" s="52">
        <v>6</v>
      </c>
      <c r="I58" s="51">
        <v>97.6</v>
      </c>
      <c r="J58" s="52">
        <v>-5.6</v>
      </c>
      <c r="K58" s="51">
        <v>97.9</v>
      </c>
      <c r="L58" s="52">
        <v>-6.3</v>
      </c>
    </row>
    <row r="59" spans="1:12" s="20" customFormat="1" ht="11.45" customHeight="1">
      <c r="A59" s="11">
        <v>34</v>
      </c>
      <c r="B59" s="48" t="s">
        <v>159</v>
      </c>
      <c r="C59" s="49">
        <v>95.2</v>
      </c>
      <c r="D59" s="52">
        <v>5.9</v>
      </c>
      <c r="E59" s="51">
        <v>99.6</v>
      </c>
      <c r="F59" s="52">
        <v>5.5</v>
      </c>
      <c r="G59" s="51">
        <v>100.8</v>
      </c>
      <c r="H59" s="52">
        <v>6.6</v>
      </c>
      <c r="I59" s="51">
        <v>90.7</v>
      </c>
      <c r="J59" s="52">
        <v>6.2</v>
      </c>
      <c r="K59" s="51">
        <v>88.8</v>
      </c>
      <c r="L59" s="52">
        <v>7.9</v>
      </c>
    </row>
    <row r="60" spans="1:12" ht="11.45" customHeight="1">
      <c r="A60" s="11">
        <v>35</v>
      </c>
      <c r="B60" s="48" t="s">
        <v>160</v>
      </c>
      <c r="C60" s="49">
        <v>89.9</v>
      </c>
      <c r="D60" s="52">
        <v>4.0999999999999996</v>
      </c>
      <c r="E60" s="51">
        <v>97.9</v>
      </c>
      <c r="F60" s="52">
        <v>7.8</v>
      </c>
      <c r="G60" s="51">
        <v>99</v>
      </c>
      <c r="H60" s="52">
        <v>7.7</v>
      </c>
      <c r="I60" s="51">
        <v>81.5</v>
      </c>
      <c r="J60" s="52">
        <v>-0.5</v>
      </c>
      <c r="K60" s="51">
        <v>78.8</v>
      </c>
      <c r="L60" s="52">
        <v>2.2000000000000002</v>
      </c>
    </row>
    <row r="61" spans="1:12">
      <c r="D61" s="21"/>
      <c r="F61" s="21"/>
      <c r="G61" s="22"/>
      <c r="H61" s="21"/>
      <c r="I61" s="22"/>
      <c r="J61" s="21"/>
      <c r="L61" s="21"/>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3" t="s">
        <v>31</v>
      </c>
      <c r="B1" s="144"/>
      <c r="C1" s="144"/>
      <c r="D1" s="149" t="s">
        <v>17</v>
      </c>
      <c r="E1" s="149"/>
      <c r="F1" s="149"/>
      <c r="G1" s="150"/>
    </row>
    <row r="2" spans="1:8" ht="30.6" customHeight="1">
      <c r="A2" s="151" t="s">
        <v>102</v>
      </c>
      <c r="B2" s="152"/>
      <c r="C2" s="152"/>
      <c r="D2" s="147" t="s">
        <v>91</v>
      </c>
      <c r="E2" s="147"/>
      <c r="F2" s="147"/>
      <c r="G2" s="148"/>
      <c r="H2" s="13"/>
    </row>
    <row r="3" spans="1:8" ht="11.45" customHeight="1">
      <c r="A3" s="153" t="s">
        <v>26</v>
      </c>
      <c r="B3" s="145" t="s">
        <v>25</v>
      </c>
      <c r="C3" s="145" t="s">
        <v>143</v>
      </c>
      <c r="D3" s="145" t="s">
        <v>21</v>
      </c>
      <c r="E3" s="145"/>
      <c r="F3" s="145"/>
      <c r="G3" s="146"/>
      <c r="H3" s="13"/>
    </row>
    <row r="4" spans="1:8" ht="11.45" customHeight="1">
      <c r="A4" s="154"/>
      <c r="B4" s="145"/>
      <c r="C4" s="145"/>
      <c r="D4" s="145" t="s">
        <v>175</v>
      </c>
      <c r="E4" s="145" t="s">
        <v>176</v>
      </c>
      <c r="F4" s="145" t="s">
        <v>175</v>
      </c>
      <c r="G4" s="146" t="s">
        <v>176</v>
      </c>
      <c r="H4" s="13"/>
    </row>
    <row r="5" spans="1:8" ht="11.45" customHeight="1">
      <c r="A5" s="154"/>
      <c r="B5" s="145"/>
      <c r="C5" s="145"/>
      <c r="D5" s="145"/>
      <c r="E5" s="145"/>
      <c r="F5" s="145"/>
      <c r="G5" s="146"/>
      <c r="H5" s="13"/>
    </row>
    <row r="6" spans="1:8" ht="11.45" customHeight="1">
      <c r="A6" s="154"/>
      <c r="B6" s="145"/>
      <c r="C6" s="145"/>
      <c r="D6" s="145"/>
      <c r="E6" s="145"/>
      <c r="F6" s="145"/>
      <c r="G6" s="146"/>
      <c r="H6" s="13"/>
    </row>
    <row r="7" spans="1:8" ht="11.45" customHeight="1">
      <c r="A7" s="154"/>
      <c r="B7" s="145"/>
      <c r="C7" s="145"/>
      <c r="D7" s="145" t="s">
        <v>22</v>
      </c>
      <c r="E7" s="145"/>
      <c r="F7" s="145" t="s">
        <v>141</v>
      </c>
      <c r="G7" s="146"/>
      <c r="H7" s="13"/>
    </row>
    <row r="8" spans="1:8" s="9" customFormat="1" ht="11.45" customHeight="1">
      <c r="A8" s="154"/>
      <c r="B8" s="145"/>
      <c r="C8" s="145"/>
      <c r="D8" s="145" t="s">
        <v>23</v>
      </c>
      <c r="E8" s="145"/>
      <c r="F8" s="145"/>
      <c r="G8" s="146"/>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170.1</v>
      </c>
      <c r="E11" s="62">
        <v>-1.5</v>
      </c>
      <c r="F11" s="62">
        <v>166.7</v>
      </c>
      <c r="G11" s="62">
        <v>-3.2</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457.6</v>
      </c>
      <c r="E13" s="62">
        <v>1.6</v>
      </c>
      <c r="F13" s="62">
        <v>442.3</v>
      </c>
      <c r="G13" s="62">
        <v>0.1</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623.79999999999995</v>
      </c>
      <c r="E15" s="59">
        <v>1.5</v>
      </c>
      <c r="F15" s="59">
        <v>610.29999999999995</v>
      </c>
      <c r="G15" s="59">
        <v>0.8</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730.9</v>
      </c>
      <c r="E17" s="59">
        <v>3.6</v>
      </c>
      <c r="F17" s="59">
        <v>722</v>
      </c>
      <c r="G17" s="59">
        <v>2.6</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381.4</v>
      </c>
      <c r="E19" s="59">
        <v>3.8</v>
      </c>
      <c r="F19" s="59">
        <v>371.4</v>
      </c>
      <c r="G19" s="59">
        <v>1.5</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-6.5</v>
      </c>
      <c r="E21" s="59">
        <v>-4</v>
      </c>
      <c r="F21" s="59">
        <v>-9.8000000000000007</v>
      </c>
      <c r="G21" s="59">
        <v>-8.4</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61.2</v>
      </c>
      <c r="E23" s="62">
        <v>-6.3</v>
      </c>
      <c r="F23" s="62">
        <v>56.4</v>
      </c>
      <c r="G23" s="62">
        <v>-8.8000000000000007</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115.8</v>
      </c>
      <c r="E25" s="59">
        <v>-8.4</v>
      </c>
      <c r="F25" s="59">
        <v>111.3</v>
      </c>
      <c r="G25" s="59">
        <v>-11.2</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6.6</v>
      </c>
      <c r="E27" s="59">
        <v>1.1000000000000001</v>
      </c>
      <c r="F27" s="59">
        <v>4.3</v>
      </c>
      <c r="G27" s="59">
        <v>-1.4</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5" t="s">
        <v>17</v>
      </c>
      <c r="E1" s="155"/>
      <c r="F1" s="156"/>
    </row>
    <row r="2" spans="1:6" s="4" customFormat="1" ht="30.6" customHeight="1">
      <c r="A2" s="132" t="s">
        <v>103</v>
      </c>
      <c r="B2" s="133"/>
      <c r="C2" s="133"/>
      <c r="D2" s="136" t="s">
        <v>92</v>
      </c>
      <c r="E2" s="136"/>
      <c r="F2" s="137"/>
    </row>
    <row r="3" spans="1:6" ht="11.45" customHeight="1">
      <c r="A3" s="141" t="s">
        <v>26</v>
      </c>
      <c r="B3" s="128" t="s">
        <v>25</v>
      </c>
      <c r="C3" s="128" t="s">
        <v>143</v>
      </c>
      <c r="D3" s="158" t="s">
        <v>173</v>
      </c>
      <c r="E3" s="128" t="s">
        <v>24</v>
      </c>
      <c r="F3" s="138"/>
    </row>
    <row r="4" spans="1:6" ht="11.45" customHeight="1">
      <c r="A4" s="157"/>
      <c r="B4" s="128"/>
      <c r="C4" s="128"/>
      <c r="D4" s="158"/>
      <c r="E4" s="128" t="s">
        <v>177</v>
      </c>
      <c r="F4" s="138" t="s">
        <v>178</v>
      </c>
    </row>
    <row r="5" spans="1:6" ht="11.45" customHeight="1">
      <c r="A5" s="157"/>
      <c r="B5" s="128"/>
      <c r="C5" s="128"/>
      <c r="D5" s="158"/>
      <c r="E5" s="128"/>
      <c r="F5" s="138"/>
    </row>
    <row r="6" spans="1:6" ht="11.45" customHeight="1">
      <c r="A6" s="157"/>
      <c r="B6" s="128"/>
      <c r="C6" s="128"/>
      <c r="D6" s="158"/>
      <c r="E6" s="128"/>
      <c r="F6" s="138"/>
    </row>
    <row r="7" spans="1:6" ht="11.45" customHeight="1">
      <c r="A7" s="157"/>
      <c r="B7" s="128"/>
      <c r="C7" s="128"/>
      <c r="D7" s="158"/>
      <c r="E7" s="128"/>
      <c r="F7" s="138"/>
    </row>
    <row r="8" spans="1:6" ht="11.45" customHeight="1">
      <c r="A8" s="157"/>
      <c r="B8" s="128"/>
      <c r="C8" s="128"/>
      <c r="D8" s="47" t="s">
        <v>140</v>
      </c>
      <c r="E8" s="128" t="s">
        <v>23</v>
      </c>
      <c r="F8" s="138"/>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89.9</v>
      </c>
      <c r="E11" s="70">
        <v>4.0999999999999996</v>
      </c>
      <c r="F11" s="70">
        <v>-2.7</v>
      </c>
    </row>
    <row r="12" spans="1:6" ht="11.45" customHeight="1">
      <c r="A12" s="11" t="str">
        <f>IF(D12&lt;&gt;"",COUNTA($D$11:D12),"")</f>
        <v/>
      </c>
      <c r="B12" s="60"/>
      <c r="C12" s="61"/>
      <c r="D12" s="69"/>
      <c r="E12" s="69"/>
      <c r="F12" s="69"/>
    </row>
    <row r="13" spans="1:6" ht="11.45" customHeight="1">
      <c r="A13" s="11">
        <f>IF(D13&lt;&gt;"",COUNTA($D$11:D13),"")</f>
        <v>2</v>
      </c>
      <c r="B13" s="60">
        <v>55</v>
      </c>
      <c r="C13" s="61" t="s">
        <v>43</v>
      </c>
      <c r="D13" s="69">
        <v>97.9</v>
      </c>
      <c r="E13" s="69">
        <v>7.8</v>
      </c>
      <c r="F13" s="69">
        <v>1.7</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99</v>
      </c>
      <c r="E15" s="69">
        <v>7.7</v>
      </c>
      <c r="F15" s="69">
        <v>2.2999999999999998</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97.5</v>
      </c>
      <c r="E17" s="69">
        <v>6.7</v>
      </c>
      <c r="F17" s="69">
        <v>3.1</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84.4</v>
      </c>
      <c r="E19" s="69">
        <v>4.8</v>
      </c>
      <c r="F19" s="69">
        <v>-4.0999999999999996</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126.9</v>
      </c>
      <c r="E21" s="69">
        <v>19.600000000000001</v>
      </c>
      <c r="F21" s="69">
        <v>5</v>
      </c>
    </row>
    <row r="22" spans="1:6" ht="11.45" customHeight="1">
      <c r="A22" s="11" t="str">
        <f>IF(D22&lt;&gt;"",COUNTA($D$11:D22),"")</f>
        <v/>
      </c>
      <c r="B22" s="63"/>
      <c r="C22" s="64"/>
      <c r="D22" s="69"/>
      <c r="E22" s="69"/>
      <c r="F22" s="69"/>
    </row>
    <row r="23" spans="1:6" ht="11.45" customHeight="1">
      <c r="A23" s="11">
        <f>IF(D23&lt;&gt;"",COUNTA($D$11:D23),"")</f>
        <v>7</v>
      </c>
      <c r="B23" s="66">
        <v>56</v>
      </c>
      <c r="C23" s="61" t="s">
        <v>58</v>
      </c>
      <c r="D23" s="70">
        <v>81.5</v>
      </c>
      <c r="E23" s="70">
        <v>-0.5</v>
      </c>
      <c r="F23" s="70">
        <v>-7.6</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78.8</v>
      </c>
      <c r="E25" s="69">
        <v>2.2000000000000002</v>
      </c>
      <c r="F25" s="69">
        <v>-9.5</v>
      </c>
    </row>
    <row r="26" spans="1:6" ht="11.45" customHeight="1">
      <c r="A26" s="11" t="str">
        <f>IF(D26&lt;&gt;"",COUNTA($D$11:D26),"")</f>
        <v/>
      </c>
      <c r="B26" s="65"/>
      <c r="C26" s="48"/>
      <c r="D26" s="69"/>
      <c r="E26" s="69"/>
      <c r="F26" s="69"/>
    </row>
    <row r="27" spans="1:6" ht="22.7" customHeight="1">
      <c r="A27" s="11">
        <f>IF(D27&lt;&gt;"",COUNTA($D$11:D27),"")</f>
        <v>9</v>
      </c>
      <c r="B27" s="65" t="s">
        <v>65</v>
      </c>
      <c r="C27" s="48" t="s">
        <v>90</v>
      </c>
      <c r="D27" s="69">
        <v>89.5</v>
      </c>
      <c r="E27" s="69">
        <v>-6.5</v>
      </c>
      <c r="F27" s="69">
        <v>-2.2000000000000002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12&amp;R&amp;"-,Standard"&amp;7&amp;P</oddFooter>
    <evenFooter>&amp;L&amp;"-,Standard"&amp;7&amp;P&amp;R&amp;"-,Standard"&amp;7StatA MV, Statistischer Bericht G433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12/2021</dc:title>
  <dc:subject>Tourismus, Gastgewerbe</dc:subject>
  <dc:creator>FB 431</dc:creator>
  <cp:lastModifiedBy>Luptowski, Simone</cp:lastModifiedBy>
  <cp:lastPrinted>2022-03-25T13:31:44Z</cp:lastPrinted>
  <dcterms:created xsi:type="dcterms:W3CDTF">2017-02-21T08:29:33Z</dcterms:created>
  <dcterms:modified xsi:type="dcterms:W3CDTF">2022-03-29T06:53:50Z</dcterms:modified>
</cp:coreProperties>
</file>